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<sst xmlns="http://schemas.openxmlformats.org/spreadsheetml/2006/main" count="1515" uniqueCount="400">
  <si>
    <t xml:space="preserve">мұнай өнімдерін, машиналарды және жабдықты, қара металдардан жасалған құбырларды, қантты, етті және қосалқы өнімдерді сатып алудың өсуі </t>
  </si>
  <si>
    <t>мұнай және газ конденсатын, қөмірді, ферроқоспаларды, қара металдар прокатын, аллюминий, қымбат  металдар, машиналар мен жабдықты жеткізудің өсуі</t>
  </si>
  <si>
    <t>1.4. Түпкілікті пайдалану әдісімен ЖІӨ</t>
  </si>
  <si>
    <t>1.3. Өндіріс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</si>
  <si>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</si>
  <si>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</si>
  <si>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 xml:space="preserve">алдын ала </t>
    </r>
    <r>
      <rPr>
        <sz val="10"/>
        <rFont val="Arial Cyr"/>
        <family val="0"/>
      </rPr>
      <t>деректері бойынша ЖІӨ 2010 жылы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 xml:space="preserve"> ұлғайды. Тауарлар өндірісі 4,9%, қызмет көрсету өндірісі  - 6,4% өсті.</t>
    </r>
  </si>
  <si>
    <t xml:space="preserve"> Жүргізілген ЖІӨ көлемі номиналды көрсетуде  21 647,7 млрд. теңгеге жетті. 2009ж. салыстырғанда 2010 жылы  ЖІӨ құрылымында тауарлар өндірісі  44,9% дейін,   қызмет көрсету өндірісі -  51,9% дейін төмендеді.</t>
  </si>
  <si>
    <t xml:space="preserve"> 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</si>
  <si>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</si>
  <si>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</si>
  <si>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2010 жылы ТМД ЖІӨ 4,5%-ға өсті</t>
  </si>
  <si>
    <t>2010 жыл үшін ЖІӨ өсімінің ең көп қарқынын ТМД елдерінің арасында Өзбекстан,  Беларусь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</t>
  </si>
  <si>
    <t>* алдын ала деректер</t>
  </si>
  <si>
    <t>1.6. Негізгі сыртқы және ішкі ықпал ету факторлары</t>
  </si>
  <si>
    <t xml:space="preserve">Мұнай бағасына тәуелділік </t>
  </si>
  <si>
    <t xml:space="preserve">Мұнай бағасының өзгеруі өнеркәсіптегі баға деңгейіне және өндірістің құндық көлеміне айтарлықтай ықпал етті.  2011 жылғы наурызда өндіру саласында өндіріс көлемі ақшалай көрсетуде  номиналды түрде 2010ж. наурызда  40,6% өсті, бұл ретте при этом стоимость нефти сорта Brent сұрыпы мұнайдың құны номиналды түрде 44,4% көтерілді, мұнда сала өндірісінің нақты көлемі 5,7%-ға ғана ұлғайды.  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</si>
  <si>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</si>
  <si>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наурызда  56,0% болды.</t>
  </si>
  <si>
    <t xml:space="preserve">2011 жылғы наурызда   өңделмеген мұнайды өндіру нақты көрсетуде  2,2% көтерілді, ал 2011ж. ақпанда 9,5% өсті. Brent сұрыпты мұнай бағасы 2011 жылғы наурызда бір баррель үшін 114,4 доллар болды, бұл 2010 жылғы наурызға қарағанда 35,2$, ал  2010ж. ақпанда 10,5$ көп болды. Нәтижесінде, жылдық НКИ өндіру саласында 5,7% өсті, ал айлық 12,5%-ға ұлғайды. </t>
  </si>
  <si>
    <t xml:space="preserve">Сыртқы сұраныстың ықпалы </t>
  </si>
  <si>
    <t>2011ж.ақпан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</si>
  <si>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ТМД-ның ЖІӨ 2010 жыл үшін орташа бағалау 4,5% ұлғайды. Қазақстанның сыртқы сауда айналымы 2011 жылғы қаңтар-ақпанда 32,4% өсті, бұл ретте ТМД елдерінде айналым 41,8%-ға, әлемнің басқа елдерінде  - 29,6%-ға ұлғайды.</t>
  </si>
  <si>
    <t xml:space="preserve">Сыртқы сауда айналымы  </t>
  </si>
  <si>
    <t>Экономикаға ақша ұсынысы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</si>
  <si>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</si>
  <si>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</si>
  <si>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</si>
  <si>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</si>
  <si>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 xml:space="preserve">2010 жылы  экономикадағы банктердің кредиттерінің көлемі  0,6% төмендеді.  Банктердің кредиттік белсенділігінің төмендеуінен М3 өсуі 2010 баяулады. </t>
  </si>
  <si>
    <t xml:space="preserve">Қаңтар-ақпанда сыртқы сауда айналымы  32,4% (экспорт - 36,0%, импорт - 22,4%) өсті. Бұл ретте Кеден одағы елдерімен экспорт  57%, импорт - 31,7% ұлғайды. </t>
  </si>
  <si>
    <t>Қысқа мерзімді экономикалық индикатор (ҚЭИ)</t>
  </si>
  <si>
    <t>2011 жылғы наурызда  индикатор 7,6%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</si>
  <si>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</t>
  </si>
  <si>
    <t>Өнеркәсіптің, сауданың, байланыстың жедел өсуі 2011ж. ақпанда  6,4%-дан   2011 жылғы наурызда 7,6%-ға дейін КЭИ өсу қарқынының үдеуіне себепші болды.</t>
  </si>
  <si>
    <t>6. Еңбек нарығы</t>
  </si>
  <si>
    <t>Халықтың кірістері</t>
  </si>
  <si>
    <t>Жұмыспен қамту және жұмыссыздық</t>
  </si>
  <si>
    <t xml:space="preserve">Наурызда жұмыссыздық деңгейі өзгерген жоқ </t>
  </si>
  <si>
    <t>2011 жылғы қаңтарда басталған жұмыссыздықтың өсуі ақпанда және наурызда   5,5% деңгейінде тұрақтандырылды.</t>
  </si>
  <si>
    <t>Наурызда жұмыспен қамтылғандар санының өсуі  жұмыссыздар санының барабар төмендеуі кезінде жұмыссыздықтың өткен айдағы деңгейде сақталуына себепші болды.</t>
  </si>
  <si>
    <t xml:space="preserve">Ақпанда кірістің өсуі жедел жалғасты </t>
  </si>
  <si>
    <t xml:space="preserve">2011 жылғы ақпанда халықтың ақша кірісінің жедел өсуі жалғасты, бұған  2011 жылғы 1 қаңтардан бастап зейнетақы төлемдерінің және студенттердің стипендияларының 30%-ға ұлғаюы, сондай-ақ мемлекеттік әлеуметті және арнайы жәрдемақылардың көлемінің  ұлғаюы себепші болды.  </t>
  </si>
  <si>
    <t>Кәсіпорындардың қаржылық көрсеткіштері</t>
  </si>
  <si>
    <t xml:space="preserve">Өзара есеп айырысулардың жай-күйі </t>
  </si>
  <si>
    <t>Рентабельділік көрсеткіші өзгерген жоқ</t>
  </si>
  <si>
    <t>Өзара есеп айырысулар жүргізу жақсарып келеді</t>
  </si>
  <si>
    <t>Кәсіпорындардың рентабельділігі 2010ж. 4-тоқ. мүлдем өзгерген жоқ және 26,8% (2010ж. 3-тоқсанда 26,9%) болды. Кірістердің ұлғаюына және пайданың өсуіне қарамастан пайда алушы кәсіпорындардың үлесі 2010 жылғы 4-тоқсанда  төмендеді.</t>
  </si>
  <si>
    <t>2010 жылғы 4-тоқсанда (2009ж. 4-тоқ. қатынасы бойынша) міндеттемелер бойынша берешектің өсу қарқыны 10,4%-ға дейін, ал дебиторлық бойынша - 2,8%-ға дейін бәсеңдеді.  Бұл ретте міндеттемелер бойынша мерзімі өткен берешек - 8,3% ұлғайды, дебиторлық берешек - 28,6% төмендеді.</t>
  </si>
  <si>
    <t>4. Инвестициялар</t>
  </si>
  <si>
    <t>Тұрғын үй құрылысына инвестициялар</t>
  </si>
  <si>
    <t>Өсудің негізі - кәсіпорындардың меншік қаражаты</t>
  </si>
  <si>
    <t>2011 жылғы наурызда  инвестициялардың өсу көлемі  20,5%-дан 0,6%-ға дейін бәсеңдеді. Инвестициялардың негізгі көздері 2011ж. қаңтар-наурызда  үлесі 48,7% құрайтын кәсіпорындардың меншік қаражаты болып табылады, бұл ретте инвестициялар заем қаражаты есебінен 2010ж.қаңтар-наурызбен салыстырғанда (салыстырмалы бағада) 44,4%-ға ұлғайды.</t>
  </si>
  <si>
    <t xml:space="preserve">Бәсеңдеуге қарамастан инвестициялардың өсу жалғасуда </t>
  </si>
  <si>
    <t>Тұрғын үй құрылысына инвестициялар 2010 жылғы наурызда 11,0% өсті, өткен айда өсу 21,9% болды. 2011ж.қаңтар-наурызда тұрғын үй құрылысын қаржыландырудың негізгі көзі үй салушылардың меншік қаражаты болып табылады, олардың үлес салмағы 56,9% болды.</t>
  </si>
  <si>
    <t xml:space="preserve">Құрылыстағы баға </t>
  </si>
  <si>
    <t>3.4. Ауылшаруашылығындағы баға</t>
  </si>
  <si>
    <t>Бағаның өсуі жалғасты</t>
  </si>
  <si>
    <t>2010 жылғы наурызда ауылшаруашылығында-ғы баға  36,1% өсті, оған өсімдік шаруашылығында бағаның 48,4% өсуі және төменгі салыстыру базасы себепші болды.</t>
  </si>
  <si>
    <t>Қаңтар-наурызда өсімдік шаруашылығы өнімінің арасында бидай - 56,1%, қарақұмық - 78,2%, картоп - 41,7% қымбаттады.</t>
  </si>
  <si>
    <t>Наурызда құрылыстағы баға ақпандағы 3,7%-бен салыстырғанда 3,9% дейін өсті, бұл құрылыстың технологиялық құрылымының барлық элементтерінің қымбаттауына себепші болды.</t>
  </si>
  <si>
    <t xml:space="preserve">Бағаның өсу қарқыны аздап жеделдетілді </t>
  </si>
  <si>
    <t>Инфляция, экономикадағы баға</t>
  </si>
  <si>
    <t>3.1.Тұтыну бағасының индексі</t>
  </si>
  <si>
    <t xml:space="preserve">Наурызда  инфляция баяу өсті </t>
  </si>
  <si>
    <t>Тұтастай алғанда, инфляцияның өсуіне азық-түлік тауарлары бағасының  қымбаттауы себепші болды, олар 2010ж. наурызда 12,6%-ға өсті.</t>
  </si>
  <si>
    <t>Баға 2011 жылғы ақпандағы 22,0%-дан наурызда 27,1%-ға дейін жедел өсті. Өнеркәсіптегі баға мұнай құнының өзгеруіне байланысты, сондықтан мұнайдың  және металл бағасының өзгерістерін есептемегенде, өнеркәсіптегі бағаның өсуі 20,1% болатын еді.</t>
  </si>
  <si>
    <t>Өнеркәсіптегі бағаның өсуі жалғасуда</t>
  </si>
  <si>
    <t xml:space="preserve"> Тауарлар өндірісі</t>
  </si>
  <si>
    <t>Өнеркәсіптің өсу қарқыны жедел болды</t>
  </si>
  <si>
    <t>2011 жылғы наурызда өнеркәсіптің өсуі  6,6% болды, бұл өткен айдағы көрсеткіштен 1,3 пайыздық тармаққа жоғары. Өнеркәсіптің барлық салаларында өсудің барынша жоғары қарқыны үдемелі  өсуге себепші болды.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</si>
  <si>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</si>
  <si>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</si>
  <si>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</si>
  <si>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</si>
  <si>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</si>
  <si>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</si>
  <si>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</si>
  <si>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</si>
  <si>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</si>
  <si>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</si>
  <si>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</si>
  <si>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</si>
  <si>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</si>
  <si>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</si>
  <si>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</si>
  <si>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</si>
  <si>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</si>
  <si>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</si>
  <si>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</si>
  <si>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</si>
  <si>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</si>
  <si>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</si>
  <si>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</si>
  <si>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</si>
  <si>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</si>
  <si>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</si>
  <si>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</si>
  <si>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</si>
  <si>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</si>
  <si>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</si>
  <si>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</si>
  <si>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</si>
  <si>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</si>
  <si>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</si>
  <si>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</si>
  <si>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</si>
  <si>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</si>
  <si>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</si>
  <si>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</si>
  <si>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</si>
  <si>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</si>
  <si>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</si>
  <si>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</si>
  <si>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</si>
  <si>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</si>
  <si>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</si>
  <si>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</si>
  <si>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</si>
  <si>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</si>
  <si>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</si>
  <si>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</si>
  <si>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</si>
  <si>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</si>
  <si>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</si>
  <si>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</si>
  <si>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</si>
  <si>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</si>
  <si>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</si>
  <si>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</si>
  <si>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</si>
  <si>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</si>
  <si>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</si>
  <si>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</si>
  <si>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</si>
  <si>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</si>
  <si>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</si>
  <si>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</si>
  <si>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</si>
  <si>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</si>
  <si>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</si>
  <si>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</si>
  <si>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</si>
  <si>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</si>
  <si>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</si>
  <si>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</si>
  <si>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</si>
  <si>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</si>
  <si>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</si>
  <si>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</si>
  <si>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</si>
  <si>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</si>
  <si>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</si>
  <si>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</si>
  <si>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* предварительные данные</t>
  </si>
  <si>
    <t>Молдова*</t>
  </si>
  <si>
    <t>13.</t>
  </si>
  <si>
    <t>107,0%</t>
  </si>
  <si>
    <t>14.</t>
  </si>
  <si>
    <t>14.1.</t>
  </si>
  <si>
    <t>14.2.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</si>
  <si>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</si>
  <si>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</si>
  <si>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</si>
  <si>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</si>
  <si>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</si>
  <si>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</si>
  <si>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</si>
  <si>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</si>
  <si>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</si>
  <si>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</si>
  <si>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</si>
  <si>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</si>
  <si>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</si>
  <si>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</si>
  <si>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</si>
  <si>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</si>
  <si>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</si>
  <si>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</si>
  <si>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</si>
  <si>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</si>
  <si>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</si>
  <si>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</si>
  <si>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</si>
  <si>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</si>
  <si>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</si>
  <si>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</si>
  <si>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</si>
  <si>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</si>
  <si>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</si>
  <si>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</si>
  <si>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</si>
  <si>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</si>
  <si>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</si>
  <si>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</si>
  <si>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</si>
  <si>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</si>
  <si>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</si>
  <si>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</si>
  <si>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</si>
  <si>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</si>
  <si>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</si>
  <si>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</si>
  <si>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</si>
  <si>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</si>
  <si>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</si>
  <si>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</si>
  <si>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</si>
  <si>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</si>
  <si>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</si>
  <si>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</si>
  <si>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</si>
  <si>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</si>
  <si>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</si>
  <si>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</si>
  <si>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</si>
  <si>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ТМД бойынша ЖІӨ НКИ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</si>
  <si>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</si>
  <si>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</si>
  <si>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</si>
  <si>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</si>
  <si>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</si>
  <si>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</si>
  <si>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</si>
  <si>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</si>
  <si>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</si>
  <si>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</si>
  <si>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</si>
  <si>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</si>
  <si>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</si>
  <si>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</si>
  <si>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</si>
  <si>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</si>
  <si>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</si>
  <si>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</si>
  <si>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</si>
  <si>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</si>
  <si>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</si>
  <si>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</si>
  <si>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</si>
  <si>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</si>
  <si>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</si>
  <si>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</si>
  <si>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</si>
  <si>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</si>
  <si>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</si>
  <si>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</si>
  <si>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</si>
  <si>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</si>
  <si>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</si>
  <si>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</si>
  <si>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</si>
  <si>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</si>
  <si>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</si>
  <si>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Ақша массасы және (ЖІӨ тауарлар және қызмет көрсету өн-сі)</t>
  </si>
  <si>
    <t>ЖІӨ жылдық</t>
  </si>
  <si>
    <t xml:space="preserve">тауарлар өндірісі </t>
  </si>
  <si>
    <t>қызмет көр. Өндірісі</t>
  </si>
  <si>
    <t>М3 (сол ось)</t>
  </si>
  <si>
    <t>2010ж. қаңтар-қыркүйек</t>
  </si>
  <si>
    <t>2010ж. қаңтар-маусым</t>
  </si>
  <si>
    <t>2009ж.қаңтар-қыркүйек</t>
  </si>
  <si>
    <t>2009ж.қаңтар-маусым</t>
  </si>
  <si>
    <t>2009ж. 1-тоқ.</t>
  </si>
  <si>
    <t>млрд.теңге</t>
  </si>
  <si>
    <t>2011ж. наурыз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</si>
  <si>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</si>
  <si>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</si>
  <si>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</si>
  <si>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</si>
  <si>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</si>
  <si>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</si>
  <si>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</si>
  <si>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</si>
  <si>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</si>
  <si>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</si>
  <si>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</si>
  <si>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</si>
  <si>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</si>
  <si>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</si>
  <si>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</si>
  <si>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</si>
  <si>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</si>
  <si>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</si>
  <si>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</si>
  <si>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</si>
  <si>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</si>
  <si>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</si>
  <si>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</si>
  <si>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</si>
  <si>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</si>
  <si>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</si>
  <si>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</si>
  <si>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</si>
  <si>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</si>
  <si>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</si>
  <si>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</si>
  <si>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</si>
  <si>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>6. Еңбек нарығы және өмір деңгейі</t>
  </si>
  <si>
    <t xml:space="preserve">  5.2. Өзара есеп айырысу жағдайы</t>
  </si>
  <si>
    <t xml:space="preserve">   2.3. Ауылшаруашылығы</t>
  </si>
  <si>
    <t>6.1. Жұмыспен қамту және жұмыссыздық</t>
  </si>
  <si>
    <t>6.2. Халықтың кірісі</t>
  </si>
  <si>
    <t>1.1.  Негізгі әлеуметтік-экономикалық көрсеткіштер (наурыз)</t>
  </si>
  <si>
    <t>мың адам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</si>
  <si>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</si>
  <si>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</si>
  <si>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</si>
  <si>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</si>
  <si>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</si>
  <si>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</si>
  <si>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</si>
  <si>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</si>
  <si>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</si>
  <si>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r>
      <t xml:space="preserve">Жалпы ішкі өнім </t>
    </r>
    <r>
      <rPr>
        <b/>
        <sz val="10"/>
        <rFont val="Arial"/>
        <family val="2"/>
      </rPr>
      <t>(2010)</t>
    </r>
  </si>
  <si>
    <t>р/с№</t>
  </si>
  <si>
    <t>Макроэкономикалық көрсеткіштер</t>
  </si>
  <si>
    <t>Өлшем бірлігі</t>
  </si>
  <si>
    <t xml:space="preserve"> 2011ж. қаң.-нау.</t>
  </si>
  <si>
    <t xml:space="preserve"> 2011ж.наурыз</t>
  </si>
  <si>
    <t xml:space="preserve">%-бен </t>
  </si>
  <si>
    <t>2010ж. нау.</t>
  </si>
  <si>
    <t>2010ж.қаң.-нау.</t>
  </si>
  <si>
    <t xml:space="preserve">2011ж.нау.% ақп.  </t>
  </si>
  <si>
    <t>Бір айға кешігумен қалыптасатын көрсеткіштер</t>
  </si>
  <si>
    <t>Сыртқы сауда айналымы*</t>
  </si>
  <si>
    <t xml:space="preserve"> - экспорт*</t>
  </si>
  <si>
    <t xml:space="preserve"> - импорт*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</si>
  <si>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</si>
  <si>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</si>
  <si>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</si>
  <si>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млрд. АҚШ долл. </t>
  </si>
  <si>
    <t>мың.теңге</t>
  </si>
  <si>
    <t>2010ж.қаң.-ақп.</t>
  </si>
  <si>
    <t xml:space="preserve"> 2010ж.  ақпан</t>
  </si>
  <si>
    <t xml:space="preserve"> 2011ж. ақпан</t>
  </si>
  <si>
    <t xml:space="preserve"> 2011ж. қаң.-ақп.</t>
  </si>
  <si>
    <t xml:space="preserve">2011ж. ақп. %-бен қаңтарға 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</si>
  <si>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</si>
  <si>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</si>
  <si>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</si>
  <si>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Факторлар</t>
  </si>
  <si>
    <t>Анықтамалық: 2011ж. қаң.-ақп. % 2010ж.қаң.-ақп.</t>
  </si>
  <si>
    <t>2011ж. қаң.-нау. %  2010ж.қаң.-нау.</t>
  </si>
  <si>
    <t xml:space="preserve">1.2. Экономикадағы теріс және оң өзгерістерді талдау   </t>
  </si>
  <si>
    <t xml:space="preserve"> 2011 жылғы қаңтар-наурызда экономиканың барлық салалары өсуді көрсетті. 2011 жылғы 1-тоқсанның аяғында өнеркәсіптің, байланыстың, ішкі сауданың өсу қарқыны үдеп отыр. 2011 жылғы ақпанда сыртқы сауданың көлемі айтарлықтай өсті және оның өсуі жеделдеді.</t>
  </si>
  <si>
    <t xml:space="preserve">Оң үдерістер </t>
  </si>
  <si>
    <t xml:space="preserve">Теріс өзгерістер  </t>
  </si>
  <si>
    <t>2011 жылғы қаңтарда инфляция жедел өсті, өнеркәсіп өндірісінде баға өсті.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</si>
  <si>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</si>
  <si>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</si>
  <si>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 өсуі</t>
  </si>
  <si>
    <t xml:space="preserve">Өнеркәсіп </t>
  </si>
  <si>
    <t>Тау-кен өндіру</t>
  </si>
  <si>
    <t xml:space="preserve"> Өңдеу 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</si>
  <si>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</si>
  <si>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</si>
  <si>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</si>
  <si>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</si>
  <si>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Негізгі капиталға инвестициялар </t>
  </si>
  <si>
    <t xml:space="preserve">Тұрғын үй құрылысына инвестициялар  </t>
  </si>
  <si>
    <t xml:space="preserve">Жалпы ішкі өнім (2010ж. қаңтар-желтоқсан) </t>
  </si>
  <si>
    <t>Нақты жалақы (2011ж. қаңтар-ақпан)</t>
  </si>
  <si>
    <t>Сыртқы сауда айналымы  (2011ж. қаңтар-ақпан)</t>
  </si>
  <si>
    <t>ауылшаруашылығынан, қаржылық және сақтандыру  қызметінен басқа барлық құрамдас бөліктер бойынша өсу</t>
  </si>
  <si>
    <t xml:space="preserve">өнеркәсіптің барлық салалардағы өсу </t>
  </si>
  <si>
    <t>наурызда мұнай құнының өсуі және өндіру көлемінің ұлғаюы</t>
  </si>
  <si>
    <t>экспорттың өсуі</t>
  </si>
  <si>
    <t>барлық салалар бойынша дерлік өсу</t>
  </si>
  <si>
    <t>мал шаруашылығының өсуі</t>
  </si>
  <si>
    <t xml:space="preserve">үй салушылардың меншік қаражаты </t>
  </si>
  <si>
    <t>меншік және заем қаражатының өсуі, салыстырудың төменгі базасы</t>
  </si>
  <si>
    <t>ұялы байланыс және Интернет қызметінен түскен кірістердің ұлғаюы</t>
  </si>
  <si>
    <t xml:space="preserve">электр энергиясы, бу, газ өндірісін ұлғайту </t>
  </si>
  <si>
    <t>құрылыс-монтаж жұмыстары көлемінің ұлғаюы</t>
  </si>
  <si>
    <t>дүкендерде және нарықтарда сату көлемінің өсуі</t>
  </si>
  <si>
    <t>теміржолда, құбыржолда және автомобиль көлігінде жүк ағынының өсуі</t>
  </si>
  <si>
    <t xml:space="preserve">азық-түлік өнімдері, сусындар, темекі бұйымдары, металлургия, машина жасау өндірісінде шығару көлемінің өсуі </t>
  </si>
  <si>
    <t>Ұялы байланыс және Интернет байланыстың өсуін жеделдетті</t>
  </si>
  <si>
    <t xml:space="preserve"> Наурызда байланыстың өсуі 18,6%-ға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15,5% болды. Ұялы байланыс қызметінен түскен кірістер наурызда 20,7%, Интернет -  61,0% өсті. </t>
  </si>
  <si>
    <t xml:space="preserve">Наурызда көліктің өсуі баяулай бастады </t>
  </si>
  <si>
    <t xml:space="preserve">Өткен айдың өсу қарқынымени салыстырғанда, наурызда көліктің өсуі баяулады, ол  12,5% болды. 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</si>
  <si>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55,6%, 25,4% және 18,2%).</t>
  </si>
  <si>
    <t xml:space="preserve">  Қызмет көрсету өндірісі</t>
  </si>
  <si>
    <t xml:space="preserve">Сауда </t>
  </si>
  <si>
    <t xml:space="preserve">Сауданың көлемі жоғары қарқынмен дамуда </t>
  </si>
  <si>
    <t>2010 жылғы наурызда бөлшек тауар айналымы  14,7%-ға ұлғайды. Бұл ретте дүкендердегі бөлшек айналымы (бөлшек тауар айналымының жалпы көлеміндегі үлесі  54,4% болды) 12,5% дейін, нарықтардағы айналымның өсуі 17,4% дейін ұлғайды.</t>
  </si>
  <si>
    <t>Электрмен жабдықтау, газ, бу беру және ауамен желдету  -  7,9%-ға өсті</t>
  </si>
  <si>
    <t xml:space="preserve">2010 жылғы наурызға қатынасы бойынша саланың өсуі 7,9% болды, ол өткен айдағы көрсеткішпен салыстырғанда жедел өсті. Өсу салалардың барлық құрамдас бөліктері өндірісі көлемінің ұлғаюымен қамтамасыз етілді  - электр энергиясы, бу, газ өндірісі тиісінше 10,1%, 14,7% және  20,1% өсті. </t>
  </si>
  <si>
    <t>Кен өндіру - өндіру өсті</t>
  </si>
  <si>
    <t>2011 жылғы наурызға  қатысты саланың өсуі 5,7% болды, бұл өткен айдағы көрсеткіштен 1,5 пайыздық тармаққа жоғары. Жедел өсудің  негізіне өнеркәсіптің кен өндіру саласындағы өндірістің  85,8% қамтитын өңделмеген мұнайды және табиғи газды өндіру көлемінің ұлғаюы жатады.</t>
  </si>
  <si>
    <t>Өңдеу - шапшаңдауы жалғасуда</t>
  </si>
  <si>
    <t xml:space="preserve">Сала   2011 жылғы ақпандағы 7,7%-дан  2011 жылғы наурыздағы 8,9%-ға дейін жедел өсті, бұл  азық-түлік өнімдері, сусындар, темекі бұйымдары өндірісінде өнім шығару көлемінің ұлғаюына байланысты болды. Машина жасау және металлургия өнеркәсібі өсудің жоғары қарқынын көрсетті.  </t>
  </si>
  <si>
    <t xml:space="preserve">Мал шаруашылығы үш ай бойы ауылшаруашылығының өсуін қамтамасыз етті </t>
  </si>
  <si>
    <t>2010 жылғы наурызда ауылшаруашылығы 1,7% өсті, бұл мал шаруашылығының 1,8% өсуіне себепші болды, мұнда өсімдік шаруашылығының көлемі өзгерген жоқ (100%).</t>
  </si>
  <si>
    <t xml:space="preserve">2011 жылғы ақпанда (2010ж. ақпан) сыртқы сауда айналымы 57,5% (экспорт - 72,7%, импорт - 18,9% өсті) өсті. Экспорттың өсуінен, айналым сальдосы ақпанда 5,3 млрд.АҚШ долл. дейін өсті. </t>
  </si>
  <si>
    <t xml:space="preserve">Баяулауына қарамастан құрылыстың өсуі жалғасуда </t>
  </si>
  <si>
    <t>2010 жылғы наурызда құрылыс 1,9%-ға ұлғайды, бұл өткен айдағы өсу қарқынынан төмен ( 2011ж. ақпан - өсуі 5,3%). 2011ж. қаңтар-наурызда құрылыстың өсуі құрылыс-монтаж жұмыстары көлемінің  7,9%-ға (үлесі 92,6%) ұлғаюымен қамтамасыз етілді, мұнда күрделі және ағымдағы жөндеу бойынша мердігерлік жұмыстар, тиісінше 21,1% және  45,3% азайды.</t>
  </si>
  <si>
    <t>2010ж. қаң.-қырк.</t>
  </si>
  <si>
    <t xml:space="preserve">Инфляция жылдық көрсетуде  2011 жылғы наурызда 8,6% (2011 жылғы ақпанда – 8,8%) болды, айлық өсу 2011ж. ақпандағы 1,5%-дан 2011ж. наурызда 0,5%-ға дейін азайды.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</si>
</sst>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5"/>
      <name val="Arial"/>
      <family val="2"/>
    </font>
    <font>
      <sz val="11.5"/>
      <name val="Arial"/>
      <family val="2"/>
    </font>
    <font>
      <b/>
      <sz val="8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.25"/>
      <color indexed="17"/>
      <name val="Arial"/>
      <family val="2"/>
    </font>
    <font>
      <sz val="8.25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/>
    </xf>
    <xf numFmtId="16" fontId="28" fillId="0" borderId="5" xfId="0" applyNumberFormat="1" applyFont="1" applyBorder="1" applyAlignment="1">
      <alignment horizontal="center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8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0" fillId="0" borderId="0" xfId="0" applyFont="1" applyBorder="1" applyAlignment="1">
      <alignment horizontal="justify" wrapText="1"/>
    </xf>
    <xf numFmtId="0" fontId="3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28" fillId="0" borderId="0" xfId="0" applyFont="1" applyAlignment="1">
      <alignment horizontal="justify" wrapText="1"/>
    </xf>
    <xf numFmtId="0" fontId="28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7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0" fillId="0" borderId="0" xfId="0" applyFont="1" applyAlignment="1">
      <alignment horizontal="left" indent="2"/>
    </xf>
    <xf numFmtId="0" fontId="93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176" fontId="0" fillId="2" borderId="23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76" fontId="30" fillId="2" borderId="18" xfId="0" applyNumberFormat="1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27794438"/>
        <c:axId val="48823351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27794438"/>
        <c:axId val="48823351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36756976"/>
        <c:axId val="62377329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23351"/>
        <c:crossesAt val="0"/>
        <c:auto val="1"/>
        <c:lblOffset val="100"/>
        <c:tickLblSkip val="1"/>
        <c:noMultiLvlLbl val="0"/>
      </c:catAx>
      <c:valAx>
        <c:axId val="4882335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94438"/>
        <c:crossesAt val="1"/>
        <c:crossBetween val="between"/>
        <c:dispUnits/>
        <c:majorUnit val="1"/>
        <c:minorUnit val="1"/>
      </c:valAx>
      <c:catAx>
        <c:axId val="367569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77329"/>
        <c:crossesAt val="100"/>
        <c:auto val="1"/>
        <c:lblOffset val="100"/>
        <c:noMultiLvlLbl val="0"/>
      </c:catAx>
      <c:valAx>
        <c:axId val="6237732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75697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8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44177652"/>
        <c:axId val="62054549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21620030"/>
        <c:axId val="60362543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54549"/>
        <c:crossesAt val="100"/>
        <c:auto val="1"/>
        <c:lblOffset val="100"/>
        <c:tickLblSkip val="1"/>
        <c:noMultiLvlLbl val="0"/>
      </c:catAx>
      <c:valAx>
        <c:axId val="6205454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77652"/>
        <c:crossesAt val="1"/>
        <c:crossBetween val="between"/>
        <c:dispUnits/>
      </c:valAx>
      <c:catAx>
        <c:axId val="21620030"/>
        <c:scaling>
          <c:orientation val="minMax"/>
        </c:scaling>
        <c:axPos val="b"/>
        <c:delete val="1"/>
        <c:majorTickMark val="in"/>
        <c:minorTickMark val="none"/>
        <c:tickLblPos val="nextTo"/>
        <c:crossAx val="60362543"/>
        <c:crossesAt val="6"/>
        <c:auto val="1"/>
        <c:lblOffset val="100"/>
        <c:noMultiLvlLbl val="0"/>
      </c:catAx>
      <c:valAx>
        <c:axId val="6036254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003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6391976"/>
        <c:axId val="57527785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238979"/>
        <c:crossesAt val="96"/>
        <c:auto val="1"/>
        <c:lblOffset val="100"/>
        <c:tickLblSkip val="1"/>
        <c:noMultiLvlLbl val="0"/>
      </c:catAx>
      <c:valAx>
        <c:axId val="29238979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988018"/>
        <c:crossesAt val="1"/>
        <c:crossBetween val="between"/>
        <c:dispUnits/>
        <c:majorUnit val="2"/>
        <c:minorUnit val="2"/>
      </c:valAx>
      <c:catAx>
        <c:axId val="6391976"/>
        <c:scaling>
          <c:orientation val="minMax"/>
        </c:scaling>
        <c:axPos val="b"/>
        <c:delete val="1"/>
        <c:majorTickMark val="in"/>
        <c:minorTickMark val="none"/>
        <c:tickLblPos val="nextTo"/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919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61824220"/>
        <c:axId val="19547069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47069"/>
        <c:crossesAt val="100"/>
        <c:auto val="1"/>
        <c:lblOffset val="100"/>
        <c:tickLblSkip val="1"/>
        <c:noMultiLvlLbl val="0"/>
      </c:catAx>
      <c:valAx>
        <c:axId val="195470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242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41705894"/>
        <c:axId val="39808727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41705894"/>
        <c:axId val="39808727"/>
      </c:line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08727"/>
        <c:crossesAt val="100"/>
        <c:auto val="1"/>
        <c:lblOffset val="100"/>
        <c:tickLblSkip val="1"/>
        <c:noMultiLvlLbl val="0"/>
      </c:catAx>
      <c:valAx>
        <c:axId val="3980872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0589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22734224"/>
        <c:axId val="3281425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22734224"/>
        <c:axId val="3281425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425"/>
        <c:crossesAt val="100"/>
        <c:auto val="1"/>
        <c:lblOffset val="100"/>
        <c:tickLblSkip val="1"/>
        <c:noMultiLvlLbl val="0"/>
      </c:catAx>
      <c:valAx>
        <c:axId val="328142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3422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29532826"/>
        <c:axId val="64468843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29532826"/>
        <c:axId val="64468843"/>
      </c:line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68843"/>
        <c:crossesAt val="100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3282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25"/>
          <c:w val="0.94175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43348676"/>
        <c:axId val="54593765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43348676"/>
        <c:axId val="54593765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21581838"/>
        <c:axId val="6001881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4593765"/>
        <c:crossesAt val="100"/>
        <c:auto val="1"/>
        <c:lblOffset val="100"/>
        <c:tickLblSkip val="1"/>
        <c:noMultiLvlLbl val="0"/>
      </c:catAx>
      <c:valAx>
        <c:axId val="5459376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48676"/>
        <c:crossesAt val="1"/>
        <c:crossBetween val="midCat"/>
        <c:dispUnits/>
        <c:majorUnit val="20"/>
      </c:valAx>
      <c:catAx>
        <c:axId val="21581838"/>
        <c:scaling>
          <c:orientation val="minMax"/>
        </c:scaling>
        <c:axPos val="b"/>
        <c:delete val="1"/>
        <c:majorTickMark val="in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158183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3298424"/>
        <c:axId val="29685817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65845762"/>
        <c:axId val="55740947"/>
      </c:lineChart>
      <c:cat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8424"/>
        <c:crossesAt val="1"/>
        <c:crossBetween val="between"/>
        <c:dispUnits/>
        <c:majorUnit val="800"/>
      </c:valAx>
      <c:catAx>
        <c:axId val="65845762"/>
        <c:scaling>
          <c:orientation val="minMax"/>
        </c:scaling>
        <c:axPos val="b"/>
        <c:delete val="1"/>
        <c:majorTickMark val="out"/>
        <c:minorTickMark val="none"/>
        <c:tickLblPos val="nextTo"/>
        <c:crossAx val="55740947"/>
        <c:crossesAt val="45"/>
        <c:auto val="1"/>
        <c:lblOffset val="100"/>
        <c:noMultiLvlLbl val="0"/>
      </c:catAx>
      <c:valAx>
        <c:axId val="5574094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5762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947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64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88475"/>
          <c:w val="0.8207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34287734"/>
        <c:axId val="4015415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25843040"/>
        <c:axId val="31260769"/>
      </c:line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154151"/>
        <c:crossesAt val="100"/>
        <c:auto val="1"/>
        <c:lblOffset val="100"/>
        <c:tickLblSkip val="1"/>
        <c:noMultiLvlLbl val="0"/>
      </c:catAx>
      <c:valAx>
        <c:axId val="40154151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87734"/>
        <c:crossesAt val="1"/>
        <c:crossBetween val="between"/>
        <c:dispUnits/>
        <c:majorUnit val="200"/>
      </c:valAx>
      <c:catAx>
        <c:axId val="25843040"/>
        <c:scaling>
          <c:orientation val="minMax"/>
        </c:scaling>
        <c:axPos val="b"/>
        <c:delete val="1"/>
        <c:majorTickMark val="in"/>
        <c:minorTickMark val="none"/>
        <c:tickLblPos val="nextTo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8430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24525050"/>
        <c:axId val="19398859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24525050"/>
        <c:axId val="19398859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9398859"/>
        <c:crossesAt val="100"/>
        <c:auto val="1"/>
        <c:lblOffset val="100"/>
        <c:tickLblSkip val="1"/>
        <c:noMultiLvlLbl val="0"/>
      </c:catAx>
      <c:valAx>
        <c:axId val="1939885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52505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12911466"/>
        <c:axId val="49094331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12911466"/>
        <c:axId val="49094331"/>
      </c:line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94331"/>
        <c:crossesAt val="100"/>
        <c:auto val="1"/>
        <c:lblOffset val="100"/>
        <c:tickLblSkip val="1"/>
        <c:noMultiLvlLbl val="0"/>
      </c:catAx>
      <c:valAx>
        <c:axId val="4909433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1146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 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39195796"/>
        <c:axId val="17217845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39195796"/>
        <c:axId val="17217845"/>
      </c:line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17845"/>
        <c:crossesAt val="100"/>
        <c:auto val="1"/>
        <c:lblOffset val="100"/>
        <c:tickLblSkip val="1"/>
        <c:noMultiLvlLbl val="0"/>
      </c:catAx>
      <c:valAx>
        <c:axId val="17217845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9579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>
        <c:manualLayout>
          <c:xMode val="factor"/>
          <c:yMode val="factor"/>
          <c:x val="-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20742878"/>
        <c:axId val="5246817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20742878"/>
        <c:axId val="52468175"/>
      </c:line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2468175"/>
        <c:crossesAt val="100"/>
        <c:auto val="1"/>
        <c:lblOffset val="100"/>
        <c:tickLblSkip val="1"/>
        <c:noMultiLvlLbl val="0"/>
      </c:catAx>
      <c:valAx>
        <c:axId val="5246817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287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2451528"/>
        <c:axId val="2206375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64356050"/>
        <c:axId val="42333539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63753"/>
        <c:crossesAt val="100"/>
        <c:auto val="1"/>
        <c:lblOffset val="100"/>
        <c:tickLblSkip val="1"/>
        <c:noMultiLvlLbl val="0"/>
      </c:catAx>
      <c:valAx>
        <c:axId val="2206375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1528"/>
        <c:crossesAt val="1"/>
        <c:crossBetween val="between"/>
        <c:dispUnits/>
        <c:majorUnit val="25"/>
      </c:valAx>
      <c:catAx>
        <c:axId val="6435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333539"/>
        <c:crossesAt val="100"/>
        <c:auto val="1"/>
        <c:lblOffset val="100"/>
        <c:noMultiLvlLbl val="0"/>
      </c:catAx>
      <c:valAx>
        <c:axId val="4233353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560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45457532"/>
        <c:axId val="6464605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45457532"/>
        <c:axId val="6464605"/>
      </c:lineChart>
      <c:cat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464605"/>
        <c:crossesAt val="100"/>
        <c:auto val="1"/>
        <c:lblOffset val="100"/>
        <c:tickLblSkip val="1"/>
        <c:noMultiLvlLbl val="0"/>
      </c:catAx>
      <c:valAx>
        <c:axId val="6464605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5753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58181446"/>
        <c:axId val="53870967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15076656"/>
        <c:axId val="1472177"/>
      </c:lineChart>
      <c:catAx>
        <c:axId val="5818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81446"/>
        <c:crossesAt val="1"/>
        <c:crossBetween val="between"/>
        <c:dispUnits/>
        <c:majorUnit val="25"/>
      </c:valAx>
      <c:catAx>
        <c:axId val="15076656"/>
        <c:scaling>
          <c:orientation val="minMax"/>
        </c:scaling>
        <c:axPos val="b"/>
        <c:delete val="1"/>
        <c:majorTickMark val="in"/>
        <c:minorTickMark val="none"/>
        <c:tickLblPos val="nextTo"/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13249594"/>
        <c:axId val="52137483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13249594"/>
        <c:axId val="52137483"/>
      </c:lineChart>
      <c:cat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37483"/>
        <c:crossesAt val="100"/>
        <c:auto val="1"/>
        <c:lblOffset val="100"/>
        <c:tickLblSkip val="1"/>
        <c:noMultiLvlLbl val="0"/>
      </c:catAx>
      <c:valAx>
        <c:axId val="5213748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4959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40372004"/>
        <c:axId val="27803717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03717"/>
        <c:crossesAt val="100"/>
        <c:auto val="1"/>
        <c:lblOffset val="100"/>
        <c:tickLblSkip val="1"/>
        <c:noMultiLvlLbl val="0"/>
      </c:catAx>
      <c:valAx>
        <c:axId val="278037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720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48906862"/>
        <c:axId val="37508575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48906862"/>
        <c:axId val="3750857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508575"/>
        <c:crossesAt val="100"/>
        <c:auto val="1"/>
        <c:lblOffset val="100"/>
        <c:tickLblSkip val="1"/>
        <c:noMultiLvlLbl val="0"/>
      </c:catAx>
      <c:valAx>
        <c:axId val="3750857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0686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2032856"/>
        <c:axId val="18295705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95705"/>
        <c:crossesAt val="100"/>
        <c:auto val="1"/>
        <c:lblOffset val="100"/>
        <c:tickLblSkip val="1"/>
        <c:noMultiLvlLbl val="0"/>
      </c:catAx>
      <c:valAx>
        <c:axId val="18295705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85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25"/>
          <c:h val="0.764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30443618"/>
        <c:axId val="555710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557107"/>
        <c:crossesAt val="100"/>
        <c:auto val="1"/>
        <c:lblOffset val="100"/>
        <c:noMultiLvlLbl val="0"/>
      </c:catAx>
      <c:valAx>
        <c:axId val="555710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044361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-0.008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"/>
          <c:w val="0.9635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0013964"/>
        <c:axId val="47472493"/>
      </c:barChart>
      <c:catAx>
        <c:axId val="50013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7472493"/>
        <c:crossesAt val="100"/>
        <c:auto val="1"/>
        <c:lblOffset val="100"/>
        <c:noMultiLvlLbl val="0"/>
      </c:catAx>
      <c:valAx>
        <c:axId val="4747249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0139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9255"/>
          <c:w val="0.505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0725"/>
          <c:h val="0.712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24599254"/>
        <c:axId val="20066695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24599254"/>
        <c:axId val="20066695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66695"/>
        <c:crossesAt val="100"/>
        <c:auto val="1"/>
        <c:lblOffset val="100"/>
        <c:tickLblSkip val="1"/>
        <c:noMultiLvlLbl val="0"/>
      </c:catAx>
      <c:valAx>
        <c:axId val="2006669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9925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46382528"/>
        <c:axId val="14789569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46382528"/>
        <c:axId val="14789569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65997258"/>
        <c:axId val="57104411"/>
      </c:line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789569"/>
        <c:crossesAt val="100"/>
        <c:auto val="1"/>
        <c:lblOffset val="100"/>
        <c:tickLblSkip val="1"/>
        <c:noMultiLvlLbl val="0"/>
      </c:catAx>
      <c:valAx>
        <c:axId val="1478956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382528"/>
        <c:crossesAt val="1"/>
        <c:crossBetween val="midCat"/>
        <c:dispUnits/>
        <c:majorUnit val="2.5"/>
        <c:minorUnit val="2"/>
      </c:valAx>
      <c:catAx>
        <c:axId val="6599725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99725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47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294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226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429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977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519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12</xdr:col>
      <xdr:colOff>409575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02920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12</xdr:col>
      <xdr:colOff>438150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899475"/>
        <a:ext cx="5029200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345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1437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517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615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414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99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515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552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731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354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557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12</xdr:col>
      <xdr:colOff>419100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56200"/>
        <a:ext cx="50196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813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977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028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784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46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576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1861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7978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361</xdr:row>
      <xdr:rowOff>66675</xdr:rowOff>
    </xdr:from>
    <xdr:to>
      <xdr:col>10</xdr:col>
      <xdr:colOff>523875</xdr:colOff>
      <xdr:row>367</xdr:row>
      <xdr:rowOff>95250</xdr:rowOff>
    </xdr:to>
    <xdr:sp>
      <xdr:nvSpPr>
        <xdr:cNvPr id="40" name="Line 142"/>
        <xdr:cNvSpPr>
          <a:spLocks/>
        </xdr:cNvSpPr>
      </xdr:nvSpPr>
      <xdr:spPr>
        <a:xfrm flipV="1">
          <a:off x="7200900" y="61226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494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9325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3811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305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6485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5632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2684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5279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989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352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84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272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21092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0.14975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0.1595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0.299</cdr:y>
    </cdr:from>
    <cdr:to>
      <cdr:x>0.996</cdr:x>
      <cdr:y>0.3775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0.08725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C644" sqref="C64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8"/>
      <c r="H1" s="518"/>
      <c r="I1" s="518"/>
      <c r="J1" s="518"/>
      <c r="K1" s="518"/>
      <c r="L1" s="518"/>
      <c r="M1" s="518"/>
    </row>
    <row r="2" spans="1:13" s="11" customFormat="1" ht="15">
      <c r="A2" s="2"/>
      <c r="B2" s="2"/>
      <c r="C2" s="2"/>
      <c r="D2" s="2"/>
      <c r="E2" s="2"/>
      <c r="F2" s="2"/>
      <c r="G2" s="29"/>
      <c r="H2" s="519"/>
      <c r="I2" s="519"/>
      <c r="J2" s="519"/>
      <c r="K2" s="519"/>
      <c r="L2" s="519"/>
      <c r="M2" s="519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265</v>
      </c>
      <c r="J5" s="349" t="s">
        <v>266</v>
      </c>
    </row>
    <row r="6" spans="1:12" ht="12.75" customHeight="1">
      <c r="A6" s="1"/>
      <c r="C6" s="462" t="s">
        <v>267</v>
      </c>
      <c r="D6" s="462"/>
      <c r="E6" s="462"/>
      <c r="F6" s="462"/>
      <c r="G6" s="462"/>
      <c r="H6" s="462"/>
      <c r="I6" s="462"/>
      <c r="J6" s="462"/>
      <c r="K6" s="462"/>
      <c r="L6" s="462"/>
    </row>
    <row r="7" spans="1:13" ht="13.5" customHeight="1" thickBot="1">
      <c r="A7" s="3"/>
      <c r="B7" s="4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20" t="s">
        <v>268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3" ht="12.75">
      <c r="A12" s="13"/>
      <c r="M12" s="14"/>
    </row>
    <row r="13" spans="1:13" ht="12.75">
      <c r="A13" s="10"/>
      <c r="B13" s="22" t="s">
        <v>269</v>
      </c>
      <c r="D13" s="30"/>
      <c r="E13" s="30"/>
      <c r="F13" s="30"/>
      <c r="I13" s="50" t="s">
        <v>270</v>
      </c>
      <c r="K13" s="30"/>
      <c r="L13" s="30"/>
      <c r="M13" s="30"/>
    </row>
    <row r="14" spans="1:13" ht="12.75">
      <c r="A14" s="10"/>
      <c r="B14" s="10" t="s">
        <v>271</v>
      </c>
      <c r="D14" s="30"/>
      <c r="E14" s="30"/>
      <c r="F14" s="30"/>
      <c r="I14" s="10" t="s">
        <v>272</v>
      </c>
      <c r="K14" s="30"/>
      <c r="L14" s="30"/>
      <c r="M14" s="30"/>
    </row>
    <row r="15" spans="1:13" ht="12.75">
      <c r="A15" s="10"/>
      <c r="B15" s="10" t="s">
        <v>273</v>
      </c>
      <c r="D15" s="30"/>
      <c r="E15" s="30"/>
      <c r="F15" s="30"/>
      <c r="I15" s="10" t="s">
        <v>274</v>
      </c>
      <c r="K15" s="30"/>
      <c r="L15" s="30"/>
      <c r="M15" s="30"/>
    </row>
    <row r="16" spans="1:13" ht="12.75">
      <c r="A16" s="10"/>
      <c r="B16" s="2" t="s">
        <v>275</v>
      </c>
      <c r="D16" s="30"/>
      <c r="E16" s="30"/>
      <c r="F16" s="30"/>
      <c r="I16" s="10" t="s">
        <v>276</v>
      </c>
      <c r="J16" s="10"/>
      <c r="K16" s="13"/>
      <c r="L16" s="14"/>
      <c r="M16" s="14"/>
    </row>
    <row r="17" spans="1:13" ht="12.75">
      <c r="A17" s="10"/>
      <c r="B17" s="2" t="s">
        <v>277</v>
      </c>
      <c r="D17" s="30"/>
      <c r="E17" s="30"/>
      <c r="F17" s="30"/>
      <c r="I17" s="32" t="s">
        <v>278</v>
      </c>
      <c r="J17" s="10"/>
      <c r="K17" s="13"/>
      <c r="L17" s="14"/>
      <c r="M17" s="14"/>
    </row>
    <row r="18" spans="1:13" ht="12.75">
      <c r="A18" s="10"/>
      <c r="B18" s="2" t="s">
        <v>279</v>
      </c>
      <c r="D18" s="30"/>
      <c r="E18" s="30"/>
      <c r="F18" s="30"/>
      <c r="I18" s="10" t="s">
        <v>280</v>
      </c>
      <c r="J18" s="10"/>
      <c r="K18" s="13"/>
      <c r="L18" s="14"/>
      <c r="M18" s="14"/>
    </row>
    <row r="19" spans="1:13" ht="12.75">
      <c r="A19" s="10"/>
      <c r="B19" s="2" t="s">
        <v>281</v>
      </c>
      <c r="D19" s="30"/>
      <c r="E19" s="30"/>
      <c r="F19" s="30"/>
      <c r="G19" s="30"/>
      <c r="I19" s="10" t="s">
        <v>282</v>
      </c>
      <c r="J19" s="10"/>
      <c r="K19" s="13"/>
      <c r="L19" s="14"/>
      <c r="M19" s="14"/>
    </row>
    <row r="20" spans="1:13" ht="12.75">
      <c r="A20" s="10"/>
      <c r="B20" s="22" t="s">
        <v>283</v>
      </c>
      <c r="D20" s="30"/>
      <c r="E20" s="30"/>
      <c r="F20" s="30"/>
      <c r="G20" s="30"/>
      <c r="I20" s="10" t="s">
        <v>284</v>
      </c>
      <c r="K20" s="13"/>
      <c r="L20" s="14"/>
      <c r="M20" s="14"/>
    </row>
    <row r="21" spans="1:13" ht="12.75">
      <c r="A21" s="10"/>
      <c r="B21" s="2" t="s">
        <v>285</v>
      </c>
      <c r="D21" s="30"/>
      <c r="E21" s="30"/>
      <c r="F21" s="30"/>
      <c r="G21" s="30"/>
      <c r="I21" s="10" t="s">
        <v>286</v>
      </c>
      <c r="K21" s="13"/>
      <c r="L21" s="14"/>
      <c r="M21" s="14"/>
    </row>
    <row r="22" spans="1:13" ht="12.75">
      <c r="A22" s="10"/>
      <c r="B22" s="50" t="s">
        <v>287</v>
      </c>
      <c r="D22" s="30"/>
      <c r="E22" s="30"/>
      <c r="F22" s="30"/>
      <c r="G22" s="30"/>
      <c r="I22" s="32" t="s">
        <v>288</v>
      </c>
      <c r="K22" s="42"/>
      <c r="L22" s="43"/>
      <c r="M22" s="14"/>
    </row>
    <row r="23" spans="1:13" ht="12.75">
      <c r="A23" s="13"/>
      <c r="B23" s="10" t="s">
        <v>289</v>
      </c>
      <c r="G23" s="30"/>
      <c r="I23" s="2" t="s">
        <v>290</v>
      </c>
      <c r="M23" s="43"/>
    </row>
    <row r="24" spans="1:13" ht="12.75">
      <c r="A24" s="13"/>
      <c r="B24" s="2" t="s">
        <v>291</v>
      </c>
      <c r="I24" s="2" t="s">
        <v>292</v>
      </c>
      <c r="M24" s="14"/>
    </row>
    <row r="25" spans="1:13" ht="12.75">
      <c r="A25" s="13"/>
      <c r="B25" s="2" t="s">
        <v>293</v>
      </c>
      <c r="I25" s="22" t="s">
        <v>294</v>
      </c>
      <c r="M25" s="14"/>
    </row>
    <row r="26" spans="1:13" ht="12.75">
      <c r="A26" s="13"/>
      <c r="B26" s="2" t="s">
        <v>295</v>
      </c>
      <c r="I26" s="10" t="s">
        <v>296</v>
      </c>
      <c r="M26" s="14"/>
    </row>
    <row r="27" spans="1:13" ht="12.75">
      <c r="A27" s="10"/>
      <c r="B27" s="2" t="s">
        <v>297</v>
      </c>
      <c r="E27" s="32" t="s">
        <v>298</v>
      </c>
      <c r="F27" s="367"/>
      <c r="G27" s="367"/>
      <c r="H27" s="32"/>
      <c r="I27" s="10" t="s">
        <v>299</v>
      </c>
      <c r="J27" s="10"/>
      <c r="K27" s="13"/>
      <c r="L27" s="14"/>
      <c r="M27" s="14"/>
    </row>
    <row r="28" spans="1:8" ht="12.75">
      <c r="A28" s="10"/>
      <c r="B28" s="10" t="s">
        <v>300</v>
      </c>
      <c r="E28" s="2" t="s">
        <v>301</v>
      </c>
      <c r="F28" s="30"/>
      <c r="G28" s="30"/>
      <c r="H28" s="10"/>
    </row>
    <row r="29" spans="1:13" ht="12.75">
      <c r="A29" s="10"/>
      <c r="E29" s="368" t="s">
        <v>302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 customHeight="1">
      <c r="A32" s="522" t="s">
        <v>269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4" t="s">
        <v>303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477" t="s">
        <v>315</v>
      </c>
      <c r="B36" s="433" t="s">
        <v>316</v>
      </c>
      <c r="C36" s="434"/>
      <c r="D36" s="434"/>
      <c r="E36" s="434"/>
      <c r="F36" s="435"/>
      <c r="G36" s="433" t="s">
        <v>317</v>
      </c>
      <c r="H36" s="435"/>
      <c r="I36" s="433" t="s">
        <v>318</v>
      </c>
      <c r="J36" s="433" t="s">
        <v>319</v>
      </c>
      <c r="K36" s="454" t="s">
        <v>320</v>
      </c>
      <c r="L36" s="455"/>
      <c r="M36" s="451" t="s">
        <v>323</v>
      </c>
    </row>
    <row r="37" spans="1:13" ht="38.25" customHeight="1">
      <c r="A37" s="478"/>
      <c r="B37" s="436"/>
      <c r="C37" s="437"/>
      <c r="D37" s="437"/>
      <c r="E37" s="437"/>
      <c r="F37" s="438"/>
      <c r="G37" s="436"/>
      <c r="H37" s="438"/>
      <c r="I37" s="577"/>
      <c r="J37" s="577"/>
      <c r="K37" s="48" t="s">
        <v>322</v>
      </c>
      <c r="L37" s="48" t="s">
        <v>321</v>
      </c>
      <c r="M37" s="451"/>
    </row>
    <row r="38" spans="1:13" ht="12.75">
      <c r="A38" s="41"/>
      <c r="B38" s="444" t="s">
        <v>73</v>
      </c>
      <c r="C38" s="448"/>
      <c r="D38" s="448"/>
      <c r="E38" s="448"/>
      <c r="F38" s="445"/>
      <c r="G38" s="444" t="s">
        <v>74</v>
      </c>
      <c r="H38" s="445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39" t="s">
        <v>314</v>
      </c>
      <c r="C39" s="440"/>
      <c r="D39" s="440"/>
      <c r="E39" s="440"/>
      <c r="F39" s="441"/>
      <c r="G39" s="446" t="s">
        <v>264</v>
      </c>
      <c r="H39" s="447"/>
      <c r="I39" s="578">
        <v>21647.666</v>
      </c>
      <c r="J39" s="579"/>
      <c r="K39" s="574" t="s">
        <v>157</v>
      </c>
      <c r="L39" s="575"/>
      <c r="M39" s="576"/>
      <c r="N39" s="122"/>
      <c r="O39" s="149"/>
    </row>
    <row r="40" spans="1:14" ht="12.75" customHeight="1">
      <c r="A40" s="40">
        <v>2</v>
      </c>
      <c r="B40" s="442" t="s">
        <v>305</v>
      </c>
      <c r="C40" s="443"/>
      <c r="D40" s="443"/>
      <c r="E40" s="443"/>
      <c r="F40" s="443"/>
      <c r="G40" s="444" t="s">
        <v>264</v>
      </c>
      <c r="H40" s="445"/>
      <c r="I40" s="360">
        <v>3660.9</v>
      </c>
      <c r="J40" s="360">
        <v>1349.1</v>
      </c>
      <c r="K40" s="361">
        <v>106</v>
      </c>
      <c r="L40" s="361">
        <v>106</v>
      </c>
      <c r="M40" s="361">
        <v>114.1</v>
      </c>
      <c r="N40" s="122"/>
    </row>
    <row r="41" spans="1:14" ht="12.75" customHeight="1">
      <c r="A41" s="40">
        <v>3</v>
      </c>
      <c r="B41" s="442" t="s">
        <v>306</v>
      </c>
      <c r="C41" s="443"/>
      <c r="D41" s="443"/>
      <c r="E41" s="443"/>
      <c r="F41" s="443"/>
      <c r="G41" s="444" t="s">
        <v>264</v>
      </c>
      <c r="H41" s="445"/>
      <c r="I41" s="360">
        <v>175.1</v>
      </c>
      <c r="J41" s="360">
        <v>67.2</v>
      </c>
      <c r="K41" s="361">
        <v>101.8</v>
      </c>
      <c r="L41" s="361">
        <v>101.7</v>
      </c>
      <c r="M41" s="361">
        <v>120.4</v>
      </c>
      <c r="N41" s="122"/>
    </row>
    <row r="42" spans="1:14" ht="12.75" customHeight="1">
      <c r="A42" s="40">
        <v>4</v>
      </c>
      <c r="B42" s="439" t="s">
        <v>184</v>
      </c>
      <c r="C42" s="440"/>
      <c r="D42" s="440"/>
      <c r="E42" s="440"/>
      <c r="F42" s="441"/>
      <c r="G42" s="444" t="s">
        <v>264</v>
      </c>
      <c r="H42" s="445"/>
      <c r="I42" s="360">
        <v>218.9</v>
      </c>
      <c r="J42" s="360">
        <v>94.5</v>
      </c>
      <c r="K42" s="361">
        <v>103.1</v>
      </c>
      <c r="L42" s="361">
        <v>101.9</v>
      </c>
      <c r="M42" s="361">
        <v>145.5</v>
      </c>
      <c r="N42" s="122"/>
    </row>
    <row r="43" spans="1:14" ht="12.75" customHeight="1">
      <c r="A43" s="40">
        <v>5</v>
      </c>
      <c r="B43" s="439" t="s">
        <v>307</v>
      </c>
      <c r="C43" s="440"/>
      <c r="D43" s="440"/>
      <c r="E43" s="440"/>
      <c r="F43" s="441"/>
      <c r="G43" s="444" t="s">
        <v>264</v>
      </c>
      <c r="H43" s="445"/>
      <c r="I43" s="360">
        <v>124</v>
      </c>
      <c r="J43" s="360">
        <v>42</v>
      </c>
      <c r="K43" s="361">
        <v>114.6</v>
      </c>
      <c r="L43" s="361">
        <v>118.6</v>
      </c>
      <c r="M43" s="361">
        <v>105.1</v>
      </c>
      <c r="N43" s="122"/>
    </row>
    <row r="44" spans="1:14" ht="12.75" customHeight="1">
      <c r="A44" s="40">
        <v>6</v>
      </c>
      <c r="B44" s="439" t="s">
        <v>187</v>
      </c>
      <c r="C44" s="440"/>
      <c r="D44" s="440"/>
      <c r="E44" s="440"/>
      <c r="F44" s="441"/>
      <c r="G44" s="444" t="s">
        <v>264</v>
      </c>
      <c r="H44" s="445"/>
      <c r="I44" s="360">
        <v>779.9</v>
      </c>
      <c r="J44" s="360">
        <v>268.1</v>
      </c>
      <c r="K44" s="361">
        <v>111.9</v>
      </c>
      <c r="L44" s="361">
        <v>114.7</v>
      </c>
      <c r="M44" s="361">
        <v>108.3</v>
      </c>
      <c r="N44" s="122"/>
    </row>
    <row r="45" spans="1:14" ht="12.75" customHeight="1">
      <c r="A45" s="40">
        <v>7</v>
      </c>
      <c r="B45" s="439" t="s">
        <v>308</v>
      </c>
      <c r="C45" s="440"/>
      <c r="D45" s="440"/>
      <c r="E45" s="440"/>
      <c r="F45" s="441"/>
      <c r="G45" s="444" t="s">
        <v>264</v>
      </c>
      <c r="H45" s="445"/>
      <c r="I45" s="360">
        <v>691.9</v>
      </c>
      <c r="J45" s="360">
        <v>280.3</v>
      </c>
      <c r="K45" s="361">
        <v>107.4</v>
      </c>
      <c r="L45" s="361">
        <v>100.6</v>
      </c>
      <c r="M45" s="361">
        <v>125.6</v>
      </c>
      <c r="N45" s="122"/>
    </row>
    <row r="46" spans="1:14" ht="14.25" customHeight="1">
      <c r="A46" s="40">
        <v>8</v>
      </c>
      <c r="B46" s="439" t="s">
        <v>309</v>
      </c>
      <c r="C46" s="440"/>
      <c r="D46" s="440"/>
      <c r="E46" s="440"/>
      <c r="F46" s="441"/>
      <c r="G46" s="444" t="s">
        <v>76</v>
      </c>
      <c r="H46" s="487"/>
      <c r="I46" s="360" t="s">
        <v>75</v>
      </c>
      <c r="J46" s="360" t="s">
        <v>75</v>
      </c>
      <c r="K46" s="361">
        <v>108.5</v>
      </c>
      <c r="L46" s="361">
        <v>108.6</v>
      </c>
      <c r="M46" s="361">
        <v>100.5</v>
      </c>
      <c r="N46" s="122"/>
    </row>
    <row r="47" spans="1:14" ht="25.5" customHeight="1">
      <c r="A47" s="40">
        <v>9</v>
      </c>
      <c r="B47" s="442" t="s">
        <v>310</v>
      </c>
      <c r="C47" s="443"/>
      <c r="D47" s="443"/>
      <c r="E47" s="443"/>
      <c r="F47" s="443"/>
      <c r="G47" s="444" t="s">
        <v>76</v>
      </c>
      <c r="H47" s="487" t="s">
        <v>76</v>
      </c>
      <c r="I47" s="360" t="s">
        <v>75</v>
      </c>
      <c r="J47" s="360" t="s">
        <v>75</v>
      </c>
      <c r="K47" s="362">
        <v>123</v>
      </c>
      <c r="L47" s="362">
        <v>127.1</v>
      </c>
      <c r="M47" s="362">
        <v>104.2</v>
      </c>
      <c r="N47" s="122"/>
    </row>
    <row r="48" spans="1:14" ht="12.75" customHeight="1">
      <c r="A48" s="40">
        <v>10</v>
      </c>
      <c r="B48" s="442" t="s">
        <v>311</v>
      </c>
      <c r="C48" s="443"/>
      <c r="D48" s="443"/>
      <c r="E48" s="443"/>
      <c r="F48" s="443"/>
      <c r="G48" s="444" t="s">
        <v>304</v>
      </c>
      <c r="H48" s="487" t="s">
        <v>77</v>
      </c>
      <c r="I48" s="360" t="s">
        <v>75</v>
      </c>
      <c r="J48" s="360">
        <v>472.6</v>
      </c>
      <c r="K48" s="361" t="s">
        <v>75</v>
      </c>
      <c r="L48" s="361">
        <v>90.1</v>
      </c>
      <c r="M48" s="361">
        <v>99.4</v>
      </c>
      <c r="N48" s="122"/>
    </row>
    <row r="49" spans="1:14" ht="12.75" customHeight="1">
      <c r="A49" s="40">
        <v>11</v>
      </c>
      <c r="B49" s="442" t="s">
        <v>312</v>
      </c>
      <c r="C49" s="443"/>
      <c r="D49" s="443"/>
      <c r="E49" s="443"/>
      <c r="F49" s="443"/>
      <c r="G49" s="444" t="s">
        <v>304</v>
      </c>
      <c r="H49" s="487" t="s">
        <v>77</v>
      </c>
      <c r="I49" s="360" t="s">
        <v>75</v>
      </c>
      <c r="J49" s="360">
        <v>8138.2</v>
      </c>
      <c r="K49" s="361" t="s">
        <v>75</v>
      </c>
      <c r="L49" s="361">
        <v>100.1</v>
      </c>
      <c r="M49" s="361" t="s">
        <v>75</v>
      </c>
      <c r="N49" s="122"/>
    </row>
    <row r="50" spans="1:14" ht="12.75" customHeight="1">
      <c r="A50" s="40">
        <v>12</v>
      </c>
      <c r="B50" s="442" t="s">
        <v>313</v>
      </c>
      <c r="C50" s="443"/>
      <c r="D50" s="443"/>
      <c r="E50" s="443"/>
      <c r="F50" s="443"/>
      <c r="G50" s="444" t="s">
        <v>76</v>
      </c>
      <c r="H50" s="487" t="s">
        <v>76</v>
      </c>
      <c r="I50" s="360" t="s">
        <v>75</v>
      </c>
      <c r="J50" s="360">
        <v>5.5</v>
      </c>
      <c r="K50" s="361" t="s">
        <v>75</v>
      </c>
      <c r="L50" s="361" t="s">
        <v>75</v>
      </c>
      <c r="M50" s="361" t="s">
        <v>75</v>
      </c>
      <c r="N50" s="122"/>
    </row>
    <row r="51" spans="1:14" ht="12.75">
      <c r="A51" s="131"/>
      <c r="B51" s="457"/>
      <c r="C51" s="458"/>
      <c r="D51" s="458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7"/>
      <c r="C52" s="458"/>
      <c r="D52" s="458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6" t="s">
        <v>324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</row>
    <row r="54" spans="1:13" ht="12.75" customHeight="1">
      <c r="A54" s="477" t="s">
        <v>315</v>
      </c>
      <c r="B54" s="433" t="s">
        <v>316</v>
      </c>
      <c r="C54" s="434"/>
      <c r="D54" s="434"/>
      <c r="E54" s="434"/>
      <c r="F54" s="435"/>
      <c r="G54" s="433" t="s">
        <v>317</v>
      </c>
      <c r="H54" s="435"/>
      <c r="I54" s="452" t="s">
        <v>336</v>
      </c>
      <c r="J54" s="452" t="s">
        <v>335</v>
      </c>
      <c r="K54" s="454" t="s">
        <v>320</v>
      </c>
      <c r="L54" s="455"/>
      <c r="M54" s="452" t="s">
        <v>337</v>
      </c>
    </row>
    <row r="55" spans="1:13" ht="38.25" customHeight="1">
      <c r="A55" s="478"/>
      <c r="B55" s="436"/>
      <c r="C55" s="437"/>
      <c r="D55" s="437"/>
      <c r="E55" s="437"/>
      <c r="F55" s="438"/>
      <c r="G55" s="436"/>
      <c r="H55" s="438"/>
      <c r="I55" s="453"/>
      <c r="J55" s="453"/>
      <c r="K55" s="48" t="s">
        <v>333</v>
      </c>
      <c r="L55" s="48" t="s">
        <v>334</v>
      </c>
      <c r="M55" s="453"/>
    </row>
    <row r="56" spans="1:13" ht="12.75">
      <c r="A56" s="41"/>
      <c r="B56" s="473" t="s">
        <v>73</v>
      </c>
      <c r="C56" s="398"/>
      <c r="D56" s="398"/>
      <c r="E56" s="398"/>
      <c r="F56" s="398"/>
      <c r="G56" s="473" t="s">
        <v>74</v>
      </c>
      <c r="H56" s="398"/>
      <c r="I56" s="26">
        <v>1</v>
      </c>
      <c r="J56" s="359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4" t="s">
        <v>325</v>
      </c>
      <c r="C57" s="501"/>
      <c r="D57" s="501"/>
      <c r="E57" s="501"/>
      <c r="F57" s="502"/>
      <c r="G57" s="398" t="s">
        <v>331</v>
      </c>
      <c r="H57" s="399" t="s">
        <v>78</v>
      </c>
      <c r="I57" s="363">
        <v>15.3885</v>
      </c>
      <c r="J57" s="363">
        <v>9.2881</v>
      </c>
      <c r="K57" s="361">
        <v>132.4</v>
      </c>
      <c r="L57" s="361">
        <v>157.5</v>
      </c>
      <c r="M57" s="357">
        <v>152.3</v>
      </c>
      <c r="N57" s="122"/>
    </row>
    <row r="58" spans="1:15" ht="12.75" customHeight="1">
      <c r="A58" s="153" t="s">
        <v>72</v>
      </c>
      <c r="B58" s="474" t="s">
        <v>326</v>
      </c>
      <c r="C58" s="501"/>
      <c r="D58" s="501"/>
      <c r="E58" s="501"/>
      <c r="F58" s="502"/>
      <c r="G58" s="398" t="s">
        <v>331</v>
      </c>
      <c r="H58" s="399" t="s">
        <v>78</v>
      </c>
      <c r="I58" s="363">
        <v>11.5563</v>
      </c>
      <c r="J58" s="363">
        <v>7.3145</v>
      </c>
      <c r="K58" s="361">
        <v>136</v>
      </c>
      <c r="L58" s="361">
        <v>172.7</v>
      </c>
      <c r="M58" s="364">
        <v>172.4</v>
      </c>
      <c r="N58" s="122"/>
      <c r="O58" s="149"/>
    </row>
    <row r="59" spans="1:15" ht="12.75" customHeight="1">
      <c r="A59" s="152" t="s">
        <v>82</v>
      </c>
      <c r="B59" s="474" t="s">
        <v>327</v>
      </c>
      <c r="C59" s="501"/>
      <c r="D59" s="501"/>
      <c r="E59" s="501"/>
      <c r="F59" s="502"/>
      <c r="G59" s="398" t="s">
        <v>331</v>
      </c>
      <c r="H59" s="399" t="s">
        <v>78</v>
      </c>
      <c r="I59" s="363">
        <v>3.8322</v>
      </c>
      <c r="J59" s="363">
        <v>1.9736</v>
      </c>
      <c r="K59" s="361">
        <v>122.4</v>
      </c>
      <c r="L59" s="361">
        <v>118.9</v>
      </c>
      <c r="M59" s="357">
        <v>106.2</v>
      </c>
      <c r="N59" s="122"/>
      <c r="O59" s="149"/>
    </row>
    <row r="60" spans="1:14" ht="12.75" customHeight="1">
      <c r="A60" s="152">
        <v>2</v>
      </c>
      <c r="B60" s="474" t="s">
        <v>328</v>
      </c>
      <c r="C60" s="475"/>
      <c r="D60" s="475"/>
      <c r="E60" s="475"/>
      <c r="F60" s="476"/>
      <c r="G60" s="398" t="s">
        <v>332</v>
      </c>
      <c r="H60" s="399" t="s">
        <v>79</v>
      </c>
      <c r="I60" s="363">
        <v>84.28</v>
      </c>
      <c r="J60" s="363">
        <v>42.344</v>
      </c>
      <c r="K60" s="365">
        <v>119.6</v>
      </c>
      <c r="L60" s="365">
        <v>120</v>
      </c>
      <c r="M60" s="365">
        <v>101</v>
      </c>
      <c r="N60" s="122"/>
    </row>
    <row r="61" spans="1:15" ht="12.75" customHeight="1">
      <c r="A61" s="152">
        <v>3</v>
      </c>
      <c r="B61" s="479" t="s">
        <v>329</v>
      </c>
      <c r="C61" s="480"/>
      <c r="D61" s="480"/>
      <c r="E61" s="480"/>
      <c r="F61" s="480"/>
      <c r="G61" s="398" t="s">
        <v>332</v>
      </c>
      <c r="H61" s="399" t="s">
        <v>79</v>
      </c>
      <c r="I61" s="363">
        <v>77.639</v>
      </c>
      <c r="J61" s="363">
        <v>78.083</v>
      </c>
      <c r="K61" s="365">
        <v>116.9</v>
      </c>
      <c r="L61" s="365">
        <v>117.7</v>
      </c>
      <c r="M61" s="365">
        <v>100.8</v>
      </c>
      <c r="N61" s="122"/>
      <c r="O61" s="149"/>
    </row>
    <row r="62" spans="1:14" ht="12.75" customHeight="1">
      <c r="A62" s="152">
        <v>4</v>
      </c>
      <c r="B62" s="479" t="s">
        <v>330</v>
      </c>
      <c r="C62" s="480"/>
      <c r="D62" s="480"/>
      <c r="E62" s="480"/>
      <c r="F62" s="480"/>
      <c r="G62" s="398" t="s">
        <v>76</v>
      </c>
      <c r="H62" s="399" t="s">
        <v>76</v>
      </c>
      <c r="I62" s="363" t="s">
        <v>75</v>
      </c>
      <c r="J62" s="363" t="s">
        <v>75</v>
      </c>
      <c r="K62" s="365">
        <v>107.8</v>
      </c>
      <c r="L62" s="365">
        <v>108.2</v>
      </c>
      <c r="M62" s="365">
        <v>99.3</v>
      </c>
      <c r="N62" s="122"/>
    </row>
    <row r="63" spans="1:14" ht="12.75">
      <c r="A63" s="341"/>
      <c r="B63" s="171"/>
      <c r="C63" s="342"/>
      <c r="D63" s="342"/>
      <c r="E63" s="342"/>
      <c r="F63" s="342"/>
      <c r="G63" s="37"/>
      <c r="H63" s="343"/>
      <c r="I63" s="344"/>
      <c r="J63" s="344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 customHeight="1">
      <c r="A65" s="586" t="s">
        <v>338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60"/>
      <c r="L65" s="560"/>
      <c r="M65" s="560"/>
      <c r="N65" s="122"/>
    </row>
    <row r="66" spans="1:14" ht="1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60"/>
      <c r="L66" s="560"/>
      <c r="M66" s="560"/>
      <c r="N66" s="122"/>
    </row>
    <row r="67" spans="1:14" ht="12.7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122"/>
    </row>
    <row r="68" spans="1:14" ht="15" customHeight="1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122"/>
    </row>
    <row r="69" ht="12.75">
      <c r="A69" s="13" t="s">
        <v>339</v>
      </c>
    </row>
    <row r="70" spans="1:13" ht="12.75">
      <c r="A70" s="13" t="s">
        <v>340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2011ж. наурыз</v>
      </c>
      <c r="K73" s="22" t="str">
        <f>J5</f>
        <v>ҚР Ұлттық Банкі</v>
      </c>
    </row>
    <row r="74" spans="1:12" ht="12.75" customHeight="1">
      <c r="A74" s="1"/>
      <c r="C74" s="462" t="str">
        <f>C6</f>
        <v>Қазақстан экономикасына ақпараттық-талдамалық шолу</v>
      </c>
      <c r="D74" s="462"/>
      <c r="E74" s="462"/>
      <c r="F74" s="462"/>
      <c r="G74" s="462"/>
      <c r="H74" s="462"/>
      <c r="I74" s="462"/>
      <c r="J74" s="462"/>
      <c r="K74" s="462"/>
      <c r="L74" s="462"/>
    </row>
    <row r="75" spans="1:13" ht="13.5" customHeight="1" thickBot="1">
      <c r="A75" s="3"/>
      <c r="B75" s="4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</row>
    <row r="80" spans="1:13" ht="7.5" customHeight="1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4" t="s">
        <v>344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</row>
    <row r="84" spans="1:13" ht="9.75" customHeight="1">
      <c r="A84" s="418" t="s">
        <v>345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2" t="s">
        <v>346</v>
      </c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4"/>
      <c r="M90" s="48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315</v>
      </c>
      <c r="B93" s="488" t="s">
        <v>167</v>
      </c>
      <c r="C93" s="488"/>
      <c r="D93" s="488"/>
      <c r="E93" s="489"/>
      <c r="F93" s="421" t="s">
        <v>343</v>
      </c>
      <c r="G93" s="488" t="s">
        <v>341</v>
      </c>
      <c r="H93" s="492"/>
      <c r="I93" s="492"/>
      <c r="J93" s="492"/>
      <c r="K93" s="411"/>
      <c r="L93" s="488" t="s">
        <v>342</v>
      </c>
      <c r="M93" s="492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8"/>
      <c r="C94" s="488"/>
      <c r="D94" s="488"/>
      <c r="E94" s="489"/>
      <c r="F94" s="421"/>
      <c r="G94" s="488"/>
      <c r="H94" s="492"/>
      <c r="I94" s="492"/>
      <c r="J94" s="492"/>
      <c r="K94" s="411"/>
      <c r="L94" s="492"/>
      <c r="M94" s="492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90"/>
      <c r="C95" s="490"/>
      <c r="D95" s="490"/>
      <c r="E95" s="491"/>
      <c r="F95" s="422"/>
      <c r="G95" s="493"/>
      <c r="H95" s="493"/>
      <c r="I95" s="493"/>
      <c r="J95" s="493"/>
      <c r="K95" s="387"/>
      <c r="L95" s="493"/>
      <c r="M95" s="493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83</v>
      </c>
      <c r="B96" s="582" t="s">
        <v>361</v>
      </c>
      <c r="C96" s="582"/>
      <c r="D96" s="582"/>
      <c r="E96" s="583"/>
      <c r="F96" s="580">
        <v>107</v>
      </c>
      <c r="G96" s="552" t="s">
        <v>364</v>
      </c>
      <c r="H96" s="552"/>
      <c r="I96" s="552"/>
      <c r="J96" s="552"/>
      <c r="K96" s="553"/>
      <c r="L96" s="385"/>
      <c r="M96" s="385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4"/>
      <c r="C97" s="584"/>
      <c r="D97" s="584"/>
      <c r="E97" s="585"/>
      <c r="F97" s="581"/>
      <c r="G97" s="412"/>
      <c r="H97" s="412"/>
      <c r="I97" s="412"/>
      <c r="J97" s="412"/>
      <c r="K97" s="413"/>
      <c r="L97" s="382"/>
      <c r="M97" s="382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81" t="s">
        <v>84</v>
      </c>
      <c r="B98" s="390" t="s">
        <v>352</v>
      </c>
      <c r="C98" s="390"/>
      <c r="D98" s="390"/>
      <c r="E98" s="391"/>
      <c r="F98" s="429">
        <v>106</v>
      </c>
      <c r="G98" s="415" t="s">
        <v>365</v>
      </c>
      <c r="H98" s="415"/>
      <c r="I98" s="415"/>
      <c r="J98" s="415"/>
      <c r="K98" s="416"/>
      <c r="L98" s="383">
        <v>105.6</v>
      </c>
      <c r="M98" s="383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6"/>
      <c r="H99" s="386"/>
      <c r="I99" s="386"/>
      <c r="J99" s="386"/>
      <c r="K99" s="387"/>
      <c r="L99" s="384"/>
      <c r="M99" s="384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1" t="s">
        <v>85</v>
      </c>
      <c r="B100" s="485" t="s">
        <v>353</v>
      </c>
      <c r="C100" s="485"/>
      <c r="D100" s="485"/>
      <c r="E100" s="486"/>
      <c r="F100" s="369">
        <v>105</v>
      </c>
      <c r="G100" s="410" t="s">
        <v>366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86</v>
      </c>
      <c r="B102" s="390" t="s">
        <v>354</v>
      </c>
      <c r="C102" s="390"/>
      <c r="D102" s="390"/>
      <c r="E102" s="391"/>
      <c r="F102" s="429">
        <v>108</v>
      </c>
      <c r="G102" s="415" t="s">
        <v>377</v>
      </c>
      <c r="H102" s="511"/>
      <c r="I102" s="511"/>
      <c r="J102" s="511"/>
      <c r="K102" s="511"/>
      <c r="L102" s="383">
        <v>107.6</v>
      </c>
      <c r="M102" s="383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12"/>
      <c r="H103" s="512"/>
      <c r="I103" s="512"/>
      <c r="J103" s="512"/>
      <c r="K103" s="512"/>
      <c r="L103" s="384"/>
      <c r="M103" s="384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1" t="s">
        <v>87</v>
      </c>
      <c r="B104" s="485" t="s">
        <v>182</v>
      </c>
      <c r="C104" s="485"/>
      <c r="D104" s="485"/>
      <c r="E104" s="486"/>
      <c r="F104" s="376">
        <v>106.2</v>
      </c>
      <c r="G104" s="410" t="s">
        <v>373</v>
      </c>
      <c r="H104" s="410"/>
      <c r="I104" s="410"/>
      <c r="J104" s="410"/>
      <c r="K104" s="411"/>
      <c r="L104" s="497">
        <v>105.4</v>
      </c>
      <c r="M104" s="497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 customHeight="1">
      <c r="A106" s="388" t="s">
        <v>88</v>
      </c>
      <c r="B106" s="390" t="s">
        <v>355</v>
      </c>
      <c r="C106" s="390"/>
      <c r="D106" s="390"/>
      <c r="E106" s="391"/>
      <c r="F106" s="550">
        <v>103.1</v>
      </c>
      <c r="G106" s="415" t="s">
        <v>374</v>
      </c>
      <c r="H106" s="415"/>
      <c r="I106" s="415"/>
      <c r="J106" s="415"/>
      <c r="K106" s="415"/>
      <c r="L106" s="383">
        <v>103.8</v>
      </c>
      <c r="M106" s="383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1"/>
      <c r="G107" s="386"/>
      <c r="H107" s="386"/>
      <c r="I107" s="386"/>
      <c r="J107" s="386"/>
      <c r="K107" s="386"/>
      <c r="L107" s="384"/>
      <c r="M107" s="384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 customHeight="1">
      <c r="A108" s="481" t="s">
        <v>89</v>
      </c>
      <c r="B108" s="402" t="s">
        <v>356</v>
      </c>
      <c r="C108" s="402"/>
      <c r="D108" s="402"/>
      <c r="E108" s="403"/>
      <c r="F108" s="376">
        <v>116.7</v>
      </c>
      <c r="G108" s="410" t="s">
        <v>376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3" t="s">
        <v>90</v>
      </c>
      <c r="B110" s="525" t="s">
        <v>357</v>
      </c>
      <c r="C110" s="525"/>
      <c r="D110" s="525"/>
      <c r="E110" s="526"/>
      <c r="F110" s="366">
        <v>114.6</v>
      </c>
      <c r="G110" s="525" t="s">
        <v>372</v>
      </c>
      <c r="H110" s="525"/>
      <c r="I110" s="525"/>
      <c r="J110" s="525"/>
      <c r="K110" s="527"/>
      <c r="L110" s="498">
        <v>112.5</v>
      </c>
      <c r="M110" s="498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147</v>
      </c>
      <c r="B111" s="402" t="s">
        <v>358</v>
      </c>
      <c r="C111" s="402"/>
      <c r="D111" s="402"/>
      <c r="E111" s="403"/>
      <c r="F111" s="528">
        <v>111.9</v>
      </c>
      <c r="G111" s="552" t="s">
        <v>375</v>
      </c>
      <c r="H111" s="552"/>
      <c r="I111" s="552"/>
      <c r="J111" s="552"/>
      <c r="K111" s="553"/>
      <c r="L111" s="385">
        <v>110.6</v>
      </c>
      <c r="M111" s="385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2"/>
      <c r="M112" s="382"/>
    </row>
    <row r="113" spans="1:13" s="126" customFormat="1" ht="15" customHeight="1">
      <c r="A113" s="388" t="s">
        <v>137</v>
      </c>
      <c r="B113" s="485" t="s">
        <v>359</v>
      </c>
      <c r="C113" s="485"/>
      <c r="D113" s="485"/>
      <c r="E113" s="486"/>
      <c r="F113" s="550">
        <v>107.4</v>
      </c>
      <c r="G113" s="415" t="s">
        <v>371</v>
      </c>
      <c r="H113" s="415"/>
      <c r="I113" s="415"/>
      <c r="J113" s="415"/>
      <c r="K113" s="415"/>
      <c r="L113" s="383">
        <v>112.5</v>
      </c>
      <c r="M113" s="383"/>
    </row>
    <row r="114" spans="1:13" s="126" customFormat="1" ht="9" customHeight="1">
      <c r="A114" s="389"/>
      <c r="B114" s="392"/>
      <c r="C114" s="392"/>
      <c r="D114" s="392"/>
      <c r="E114" s="393"/>
      <c r="F114" s="551"/>
      <c r="G114" s="386"/>
      <c r="H114" s="386"/>
      <c r="I114" s="386"/>
      <c r="J114" s="386"/>
      <c r="K114" s="386"/>
      <c r="L114" s="384"/>
      <c r="M114" s="384"/>
    </row>
    <row r="115" spans="1:13" s="126" customFormat="1" ht="15" customHeight="1">
      <c r="A115" s="513" t="s">
        <v>138</v>
      </c>
      <c r="B115" s="485" t="s">
        <v>185</v>
      </c>
      <c r="C115" s="485"/>
      <c r="D115" s="485"/>
      <c r="E115" s="486"/>
      <c r="F115" s="499">
        <v>101.8</v>
      </c>
      <c r="G115" s="410" t="s">
        <v>369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500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140</v>
      </c>
      <c r="B117" s="390" t="s">
        <v>360</v>
      </c>
      <c r="C117" s="390"/>
      <c r="D117" s="390"/>
      <c r="E117" s="391"/>
      <c r="F117" s="429">
        <v>142</v>
      </c>
      <c r="G117" s="415" t="s">
        <v>370</v>
      </c>
      <c r="H117" s="415"/>
      <c r="I117" s="415"/>
      <c r="J117" s="415"/>
      <c r="K117" s="416"/>
      <c r="L117" s="383">
        <v>177.8</v>
      </c>
      <c r="M117" s="383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6"/>
      <c r="H118" s="386"/>
      <c r="I118" s="386"/>
      <c r="J118" s="386"/>
      <c r="K118" s="387"/>
      <c r="L118" s="384"/>
      <c r="M118" s="384"/>
    </row>
    <row r="119" spans="1:13" s="126" customFormat="1" ht="15.75" customHeight="1">
      <c r="A119" s="513" t="s">
        <v>156</v>
      </c>
      <c r="B119" s="485" t="s">
        <v>362</v>
      </c>
      <c r="C119" s="485"/>
      <c r="D119" s="485"/>
      <c r="E119" s="486"/>
      <c r="F119" s="369">
        <v>107.8</v>
      </c>
      <c r="G119" s="410" t="s">
        <v>368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158</v>
      </c>
      <c r="B121" s="402" t="s">
        <v>363</v>
      </c>
      <c r="C121" s="402"/>
      <c r="D121" s="402"/>
      <c r="E121" s="403"/>
      <c r="F121" s="528">
        <v>132.4</v>
      </c>
      <c r="G121" s="552" t="s">
        <v>367</v>
      </c>
      <c r="H121" s="552"/>
      <c r="I121" s="552"/>
      <c r="J121" s="552"/>
      <c r="K121" s="553"/>
      <c r="L121" s="385">
        <v>105.1</v>
      </c>
      <c r="M121" s="385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2"/>
      <c r="M122" s="382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4" t="s">
        <v>159</v>
      </c>
      <c r="B123" s="390" t="s">
        <v>80</v>
      </c>
      <c r="C123" s="390"/>
      <c r="D123" s="390"/>
      <c r="E123" s="391"/>
      <c r="F123" s="429">
        <v>136</v>
      </c>
      <c r="G123" s="415" t="s">
        <v>1</v>
      </c>
      <c r="H123" s="415"/>
      <c r="I123" s="415"/>
      <c r="J123" s="415"/>
      <c r="K123" s="416"/>
      <c r="L123" s="383">
        <v>99.3</v>
      </c>
      <c r="M123" s="383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6"/>
      <c r="H124" s="386"/>
      <c r="I124" s="386"/>
      <c r="J124" s="386"/>
      <c r="K124" s="387"/>
      <c r="L124" s="384"/>
      <c r="M124" s="384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5" t="s">
        <v>160</v>
      </c>
      <c r="B125" s="485" t="s">
        <v>81</v>
      </c>
      <c r="C125" s="485"/>
      <c r="D125" s="485"/>
      <c r="E125" s="486"/>
      <c r="F125" s="376">
        <v>122.4</v>
      </c>
      <c r="G125" s="410" t="s">
        <v>0</v>
      </c>
      <c r="H125" s="410"/>
      <c r="I125" s="410"/>
      <c r="J125" s="410"/>
      <c r="K125" s="411"/>
      <c r="L125" s="425">
        <v>121.8</v>
      </c>
      <c r="M125" s="572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6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3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2" t="s">
        <v>348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</row>
    <row r="129" spans="1:13" s="55" customFormat="1" ht="14.25" customHeight="1">
      <c r="A129" s="543"/>
      <c r="B129" s="543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</row>
    <row r="130" spans="1:13" s="55" customFormat="1" ht="13.5" customHeight="1">
      <c r="A130" s="544"/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0" t="s">
        <v>347</v>
      </c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484"/>
      <c r="M132" s="484"/>
    </row>
    <row r="133" spans="1:13" s="118" customFormat="1" ht="12.7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315</v>
      </c>
      <c r="B135" s="488" t="s">
        <v>167</v>
      </c>
      <c r="C135" s="488"/>
      <c r="D135" s="488"/>
      <c r="E135" s="489"/>
      <c r="F135" s="421" t="str">
        <f>F93</f>
        <v>2011ж. қаң.-нау. %  2010ж.қаң.-нау.</v>
      </c>
      <c r="G135" s="488" t="s">
        <v>341</v>
      </c>
      <c r="H135" s="492"/>
      <c r="I135" s="492"/>
      <c r="J135" s="492"/>
      <c r="K135" s="411"/>
      <c r="L135" s="488" t="str">
        <f>L93</f>
        <v>Анықтамалық: 2011ж. қаң.-ақп. % 2010ж.қаң.-ақп.</v>
      </c>
      <c r="M135" s="492"/>
    </row>
    <row r="136" spans="1:13" s="122" customFormat="1" ht="12.75" customHeight="1">
      <c r="A136" s="431"/>
      <c r="B136" s="488"/>
      <c r="C136" s="488"/>
      <c r="D136" s="488"/>
      <c r="E136" s="489"/>
      <c r="F136" s="421"/>
      <c r="G136" s="488"/>
      <c r="H136" s="492"/>
      <c r="I136" s="492"/>
      <c r="J136" s="492"/>
      <c r="K136" s="411"/>
      <c r="L136" s="492"/>
      <c r="M136" s="492"/>
    </row>
    <row r="137" spans="1:26" s="122" customFormat="1" ht="23.25" customHeight="1">
      <c r="A137" s="432"/>
      <c r="B137" s="490"/>
      <c r="C137" s="490"/>
      <c r="D137" s="490"/>
      <c r="E137" s="491"/>
      <c r="F137" s="422"/>
      <c r="G137" s="493"/>
      <c r="H137" s="493"/>
      <c r="I137" s="493"/>
      <c r="J137" s="493"/>
      <c r="K137" s="387"/>
      <c r="L137" s="493"/>
      <c r="M137" s="493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83</v>
      </c>
      <c r="B138" s="402" t="s">
        <v>149</v>
      </c>
      <c r="C138" s="402"/>
      <c r="D138" s="402"/>
      <c r="E138" s="403"/>
      <c r="F138" s="406">
        <v>108.5</v>
      </c>
      <c r="G138" s="402" t="s">
        <v>351</v>
      </c>
      <c r="H138" s="402"/>
      <c r="I138" s="402"/>
      <c r="J138" s="402"/>
      <c r="K138" s="408"/>
      <c r="L138" s="503">
        <v>108.4</v>
      </c>
      <c r="M138" s="503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4"/>
      <c r="M139" s="504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84</v>
      </c>
      <c r="B140" s="390" t="s">
        <v>349</v>
      </c>
      <c r="C140" s="390"/>
      <c r="D140" s="390"/>
      <c r="E140" s="391"/>
      <c r="F140" s="394">
        <v>123</v>
      </c>
      <c r="G140" s="390" t="s">
        <v>350</v>
      </c>
      <c r="H140" s="390"/>
      <c r="I140" s="390"/>
      <c r="J140" s="390"/>
      <c r="K140" s="396"/>
      <c r="L140" s="505">
        <v>120.9</v>
      </c>
      <c r="M140" s="50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7"/>
      <c r="M141" s="508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2011ж. наурыз</v>
      </c>
      <c r="K144" s="22" t="str">
        <f>K73</f>
        <v>ҚР Ұлттық Банкі</v>
      </c>
    </row>
    <row r="145" spans="1:12" ht="12.75">
      <c r="A145" s="1"/>
      <c r="C145" s="462" t="str">
        <f>C74</f>
        <v>Қазақстан экономикасына ақпараттық-талдамалық шолу</v>
      </c>
      <c r="D145" s="462"/>
      <c r="E145" s="462"/>
      <c r="F145" s="462"/>
      <c r="G145" s="462"/>
      <c r="H145" s="462"/>
      <c r="I145" s="462"/>
      <c r="J145" s="462"/>
      <c r="K145" s="462"/>
      <c r="L145" s="462"/>
    </row>
    <row r="146" spans="1:13" ht="12.75" customHeight="1" thickBot="1">
      <c r="A146" s="3"/>
      <c r="B146" s="4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1" t="s">
        <v>5</v>
      </c>
      <c r="B152" s="548"/>
      <c r="C152" s="548"/>
      <c r="D152" s="548"/>
      <c r="E152" s="548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8"/>
      <c r="B153" s="548"/>
      <c r="C153" s="548"/>
      <c r="D153" s="548"/>
      <c r="E153" s="548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8"/>
      <c r="B154" s="548"/>
      <c r="C154" s="548"/>
      <c r="D154" s="548"/>
      <c r="E154" s="548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8"/>
      <c r="B155" s="548"/>
      <c r="C155" s="548"/>
      <c r="D155" s="548"/>
      <c r="E155" s="548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49"/>
      <c r="B156" s="549"/>
      <c r="C156" s="549"/>
      <c r="D156" s="549"/>
      <c r="E156" s="549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4" t="s">
        <v>6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8.25" customHeight="1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7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39"/>
      <c r="B166" s="539"/>
      <c r="C166" s="539"/>
      <c r="D166" s="539"/>
      <c r="E166" s="539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2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4" t="s">
        <v>8</v>
      </c>
      <c r="B177" s="515"/>
      <c r="C177" s="515"/>
      <c r="D177" s="515"/>
      <c r="E177" s="515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5"/>
      <c r="B178" s="515"/>
      <c r="C178" s="515"/>
      <c r="D178" s="515"/>
      <c r="E178" s="515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5"/>
      <c r="B179" s="515"/>
      <c r="C179" s="515"/>
      <c r="D179" s="515"/>
      <c r="E179" s="515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5"/>
      <c r="B180" s="515"/>
      <c r="C180" s="515"/>
      <c r="D180" s="515"/>
      <c r="E180" s="515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9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10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4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11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69" t="s">
        <v>12</v>
      </c>
      <c r="B204" s="529"/>
      <c r="C204" s="529"/>
      <c r="D204" s="529"/>
      <c r="E204" s="529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29"/>
      <c r="B205" s="529"/>
      <c r="C205" s="529"/>
      <c r="D205" s="529"/>
      <c r="E205" s="529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29"/>
      <c r="B206" s="529"/>
      <c r="C206" s="529"/>
      <c r="D206" s="529"/>
      <c r="E206" s="529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29"/>
      <c r="B207" s="529"/>
      <c r="C207" s="529"/>
      <c r="D207" s="529"/>
      <c r="E207" s="529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4"/>
      <c r="B208" s="534"/>
      <c r="C208" s="534"/>
      <c r="D208" s="534"/>
      <c r="E208" s="534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0"/>
      <c r="B209" s="450"/>
      <c r="C209" s="450"/>
      <c r="D209" s="450"/>
      <c r="E209" s="450"/>
      <c r="F209" s="171"/>
      <c r="G209" s="171"/>
      <c r="H209" s="171"/>
      <c r="I209" s="171"/>
      <c r="J209" s="171"/>
      <c r="K209" s="171"/>
      <c r="L209" s="172"/>
      <c r="M209" s="172"/>
    </row>
    <row r="210" spans="1:13" ht="27.75" customHeight="1">
      <c r="A210" s="450"/>
      <c r="B210" s="450"/>
      <c r="C210" s="450"/>
      <c r="D210" s="450"/>
      <c r="E210" s="450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143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143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13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2011ж. наурыз</v>
      </c>
      <c r="D225" s="122"/>
      <c r="E225" s="122"/>
      <c r="F225" s="122"/>
      <c r="G225" s="122"/>
      <c r="H225" s="122"/>
      <c r="I225" s="122"/>
      <c r="J225" s="122"/>
      <c r="K225" s="163" t="str">
        <f>K73</f>
        <v>ҚР Ұлттық Банкі</v>
      </c>
      <c r="L225" s="122"/>
      <c r="M225" s="122"/>
    </row>
    <row r="226" spans="1:13" ht="12.75">
      <c r="A226" s="164"/>
      <c r="B226" s="122"/>
      <c r="C226" s="467" t="str">
        <f>C145</f>
        <v>Қазақстан экономикасына ақпараттық-талдамалық шолу</v>
      </c>
      <c r="D226" s="467"/>
      <c r="E226" s="467"/>
      <c r="F226" s="467"/>
      <c r="G226" s="467"/>
      <c r="H226" s="467"/>
      <c r="I226" s="467"/>
      <c r="J226" s="467"/>
      <c r="K226" s="467"/>
      <c r="L226" s="467"/>
      <c r="M226" s="294"/>
    </row>
    <row r="227" spans="1:13" ht="12.75" customHeight="1" thickBot="1">
      <c r="A227" s="165"/>
      <c r="B227" s="166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7" t="s">
        <v>14</v>
      </c>
      <c r="B230" s="568"/>
      <c r="C230" s="568"/>
      <c r="D230" s="568"/>
      <c r="E230" s="568"/>
      <c r="F230" s="568"/>
      <c r="G230" s="568"/>
      <c r="H230" s="568"/>
      <c r="I230" s="568"/>
      <c r="J230" s="568"/>
      <c r="K230" s="568"/>
      <c r="L230" s="568"/>
      <c r="M230" s="568"/>
    </row>
    <row r="231" spans="1:13" ht="18.75" customHeight="1">
      <c r="A231" s="297" t="s">
        <v>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69" t="s">
        <v>16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</row>
    <row r="233" spans="1:13" ht="12.75" customHeight="1">
      <c r="A233" s="535"/>
      <c r="B233" s="535"/>
      <c r="C233" s="535"/>
      <c r="D233" s="535"/>
      <c r="E233" s="535"/>
      <c r="F233" s="535"/>
      <c r="G233" s="535"/>
      <c r="H233" s="535"/>
      <c r="I233" s="535"/>
      <c r="J233" s="535"/>
      <c r="K233" s="535"/>
      <c r="L233" s="535"/>
      <c r="M233" s="535"/>
    </row>
    <row r="234" spans="1:13" ht="12.75">
      <c r="A234" s="570"/>
      <c r="B234" s="570"/>
      <c r="C234" s="570"/>
      <c r="D234" s="570"/>
      <c r="E234" s="570"/>
      <c r="F234" s="570"/>
      <c r="G234" s="570"/>
      <c r="H234" s="570"/>
      <c r="I234" s="570"/>
      <c r="J234" s="570"/>
      <c r="K234" s="570"/>
      <c r="L234" s="570"/>
      <c r="M234" s="570"/>
    </row>
    <row r="235" spans="1:13" ht="12.75">
      <c r="A235" s="571"/>
      <c r="B235" s="571"/>
      <c r="C235" s="571"/>
      <c r="D235" s="571"/>
      <c r="E235" s="571"/>
      <c r="F235" s="571"/>
      <c r="G235" s="571"/>
      <c r="H235" s="571"/>
      <c r="I235" s="571"/>
      <c r="J235" s="571"/>
      <c r="K235" s="571"/>
      <c r="L235" s="571"/>
      <c r="M235" s="571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17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4" t="s">
        <v>18</v>
      </c>
      <c r="B240" s="464"/>
      <c r="C240" s="464"/>
      <c r="D240" s="464"/>
      <c r="E240" s="464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4"/>
      <c r="B241" s="464"/>
      <c r="C241" s="464"/>
      <c r="D241" s="464"/>
      <c r="E241" s="464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4"/>
      <c r="B242" s="464"/>
      <c r="C242" s="464"/>
      <c r="D242" s="464"/>
      <c r="E242" s="464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4"/>
      <c r="B243" s="464"/>
      <c r="C243" s="464"/>
      <c r="D243" s="464"/>
      <c r="E243" s="464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7" t="s">
        <v>19</v>
      </c>
      <c r="B244" s="537"/>
      <c r="C244" s="537"/>
      <c r="D244" s="537"/>
      <c r="E244" s="53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7"/>
      <c r="B245" s="537"/>
      <c r="C245" s="537"/>
      <c r="D245" s="537"/>
      <c r="E245" s="53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7"/>
      <c r="B246" s="537"/>
      <c r="C246" s="537"/>
      <c r="D246" s="537"/>
      <c r="E246" s="537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7"/>
      <c r="B247" s="537"/>
      <c r="C247" s="537"/>
      <c r="D247" s="537"/>
      <c r="E247" s="53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7"/>
      <c r="B248" s="537"/>
      <c r="C248" s="537"/>
      <c r="D248" s="537"/>
      <c r="E248" s="53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7"/>
      <c r="B249" s="537"/>
      <c r="C249" s="537"/>
      <c r="D249" s="537"/>
      <c r="E249" s="53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7"/>
      <c r="B250" s="537"/>
      <c r="C250" s="537"/>
      <c r="D250" s="537"/>
      <c r="E250" s="53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5"/>
      <c r="B251" s="465"/>
      <c r="C251" s="465"/>
      <c r="D251" s="465"/>
      <c r="E251" s="46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5"/>
      <c r="B252" s="465"/>
      <c r="C252" s="465"/>
      <c r="D252" s="465"/>
      <c r="E252" s="46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5"/>
      <c r="B253" s="465"/>
      <c r="C253" s="465"/>
      <c r="D253" s="465"/>
      <c r="E253" s="46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8"/>
      <c r="B254" s="538"/>
      <c r="C254" s="538"/>
      <c r="D254" s="538"/>
      <c r="E254" s="538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8" t="s">
        <v>20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5" t="s">
        <v>22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</row>
    <row r="257" spans="1:13" ht="12.75" customHeight="1">
      <c r="A257" s="535"/>
      <c r="B257" s="535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  <c r="M257" s="535"/>
    </row>
    <row r="258" spans="1:13" ht="12.75">
      <c r="A258" s="535"/>
      <c r="B258" s="535"/>
      <c r="C258" s="535"/>
      <c r="D258" s="535"/>
      <c r="E258" s="535"/>
      <c r="F258" s="535"/>
      <c r="G258" s="535"/>
      <c r="H258" s="535"/>
      <c r="I258" s="535"/>
      <c r="J258" s="535"/>
      <c r="K258" s="535"/>
      <c r="L258" s="535"/>
      <c r="M258" s="535"/>
    </row>
    <row r="259" spans="1:13" ht="18" customHeight="1">
      <c r="A259" s="536"/>
      <c r="B259" s="536"/>
      <c r="C259" s="536"/>
      <c r="D259" s="536"/>
      <c r="E259" s="536"/>
      <c r="F259" s="536"/>
      <c r="G259" s="536"/>
      <c r="H259" s="536"/>
      <c r="I259" s="536"/>
      <c r="J259" s="536"/>
      <c r="K259" s="536"/>
      <c r="L259" s="536"/>
      <c r="M259" s="536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23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21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6"/>
      <c r="P263" s="129"/>
      <c r="Q263" s="129"/>
      <c r="R263" s="129"/>
      <c r="S263" s="129"/>
    </row>
    <row r="264" spans="1:19" ht="12.75">
      <c r="A264" s="535" t="s">
        <v>395</v>
      </c>
      <c r="B264" s="535"/>
      <c r="C264" s="535"/>
      <c r="D264" s="535"/>
      <c r="E264" s="535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5"/>
      <c r="B265" s="535"/>
      <c r="C265" s="535"/>
      <c r="D265" s="535"/>
      <c r="E265" s="535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5"/>
      <c r="B266" s="535"/>
      <c r="C266" s="535"/>
      <c r="D266" s="535"/>
      <c r="E266" s="535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5"/>
      <c r="B267" s="535"/>
      <c r="C267" s="535"/>
      <c r="D267" s="535"/>
      <c r="E267" s="535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5"/>
      <c r="B268" s="535"/>
      <c r="C268" s="535"/>
      <c r="D268" s="535"/>
      <c r="E268" s="535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6"/>
      <c r="B269" s="536"/>
      <c r="C269" s="536"/>
      <c r="D269" s="536"/>
      <c r="E269" s="536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6" t="s">
        <v>30</v>
      </c>
      <c r="B270" s="547"/>
      <c r="C270" s="547"/>
      <c r="D270" s="547"/>
      <c r="E270" s="547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7"/>
      <c r="B271" s="547"/>
      <c r="C271" s="547"/>
      <c r="D271" s="547"/>
      <c r="E271" s="547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7"/>
      <c r="B272" s="547"/>
      <c r="C272" s="547"/>
      <c r="D272" s="547"/>
      <c r="E272" s="547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7"/>
      <c r="B273" s="547"/>
      <c r="C273" s="547"/>
      <c r="D273" s="547"/>
      <c r="E273" s="547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7"/>
      <c r="B274" s="547"/>
      <c r="C274" s="547"/>
      <c r="D274" s="547"/>
      <c r="E274" s="547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7"/>
      <c r="B275" s="547"/>
      <c r="C275" s="547"/>
      <c r="D275" s="547"/>
      <c r="E275" s="547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24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69" t="s">
        <v>25</v>
      </c>
      <c r="B279" s="529"/>
      <c r="C279" s="529"/>
      <c r="D279" s="529"/>
      <c r="E279" s="529"/>
      <c r="F279" s="529"/>
      <c r="G279" s="529"/>
      <c r="H279" s="529"/>
      <c r="I279" s="529"/>
      <c r="J279" s="529"/>
      <c r="K279" s="529"/>
      <c r="L279" s="529"/>
      <c r="M279" s="529"/>
    </row>
    <row r="280" spans="1:13" ht="12.75">
      <c r="A280" s="529"/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29"/>
      <c r="M280" s="529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26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4" t="s">
        <v>29</v>
      </c>
      <c r="B285" s="545"/>
      <c r="C285" s="545"/>
      <c r="D285" s="545"/>
      <c r="E285" s="545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5"/>
      <c r="B286" s="545"/>
      <c r="C286" s="545"/>
      <c r="D286" s="545"/>
      <c r="E286" s="545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5"/>
      <c r="B287" s="545"/>
      <c r="C287" s="545"/>
      <c r="D287" s="545"/>
      <c r="E287" s="545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5"/>
      <c r="B288" s="545"/>
      <c r="C288" s="545"/>
      <c r="D288" s="545"/>
      <c r="E288" s="545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5"/>
      <c r="B289" s="545"/>
      <c r="C289" s="545"/>
      <c r="D289" s="545"/>
      <c r="E289" s="545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5"/>
      <c r="B290" s="545"/>
      <c r="C290" s="545"/>
      <c r="D290" s="545"/>
      <c r="E290" s="545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5"/>
      <c r="B291" s="545"/>
      <c r="C291" s="545"/>
      <c r="D291" s="545"/>
      <c r="E291" s="545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5"/>
      <c r="B292" s="545"/>
      <c r="C292" s="545"/>
      <c r="D292" s="545"/>
      <c r="E292" s="545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4" t="s">
        <v>27</v>
      </c>
      <c r="B293" s="464"/>
      <c r="C293" s="464"/>
      <c r="D293" s="464"/>
      <c r="E293" s="464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4"/>
      <c r="B294" s="464"/>
      <c r="C294" s="464"/>
      <c r="D294" s="464"/>
      <c r="E294" s="464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4"/>
      <c r="B295" s="464"/>
      <c r="C295" s="464"/>
      <c r="D295" s="464"/>
      <c r="E295" s="464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3" t="s">
        <v>28</v>
      </c>
      <c r="B296" s="534"/>
      <c r="C296" s="534"/>
      <c r="D296" s="534"/>
      <c r="E296" s="5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4"/>
      <c r="B297" s="534"/>
      <c r="C297" s="534"/>
      <c r="D297" s="534"/>
      <c r="E297" s="534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2011ж. наурыз</v>
      </c>
      <c r="K300" s="22" t="str">
        <f>K144</f>
        <v>ҚР Ұлттық Банкі</v>
      </c>
    </row>
    <row r="301" spans="1:12" ht="12.75">
      <c r="A301" s="1"/>
      <c r="C301" s="462" t="str">
        <f>C226</f>
        <v>Қазақстан экономикасына ақпараттық-талдамалық шолу</v>
      </c>
      <c r="D301" s="462"/>
      <c r="E301" s="462"/>
      <c r="F301" s="462"/>
      <c r="G301" s="462"/>
      <c r="H301" s="462"/>
      <c r="I301" s="462"/>
      <c r="J301" s="462"/>
      <c r="K301" s="462"/>
      <c r="L301" s="462"/>
    </row>
    <row r="302" spans="1:13" ht="12.75" customHeight="1" thickBot="1">
      <c r="A302" s="3"/>
      <c r="B302" s="4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7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  <c r="M305" s="558"/>
    </row>
    <row r="306" spans="1:13" s="16" customFormat="1" ht="13.5" customHeight="1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  <c r="M306" s="558"/>
    </row>
    <row r="307" spans="1:13" s="16" customFormat="1" ht="0.75" customHeight="1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  <c r="M307" s="558"/>
    </row>
    <row r="308" spans="1:13" s="16" customFormat="1" ht="15" customHeight="1" hidden="1">
      <c r="A308" s="559"/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  <c r="L308" s="559"/>
      <c r="M308" s="559"/>
    </row>
    <row r="309" spans="1:13" s="16" customFormat="1" ht="12" customHeight="1">
      <c r="A309" s="560"/>
      <c r="B309" s="560"/>
      <c r="C309" s="560"/>
      <c r="D309" s="560"/>
      <c r="E309" s="560"/>
      <c r="F309" s="560"/>
      <c r="G309" s="560"/>
      <c r="H309" s="560"/>
      <c r="I309" s="560"/>
      <c r="J309" s="560"/>
      <c r="K309" s="560"/>
      <c r="L309" s="560"/>
      <c r="M309" s="560"/>
    </row>
    <row r="310" spans="1:13" s="16" customFormat="1" ht="6" customHeight="1">
      <c r="A310" s="560"/>
      <c r="B310" s="560"/>
      <c r="C310" s="560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283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31</v>
      </c>
      <c r="E313" s="60"/>
    </row>
    <row r="314" s="16" customFormat="1" ht="12.75"/>
    <row r="315" spans="1:5" s="16" customFormat="1" ht="12.75">
      <c r="A315" s="371" t="s">
        <v>32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2"/>
      <c r="B317" s="532"/>
      <c r="C317" s="532"/>
      <c r="D317" s="532"/>
      <c r="E317" s="532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1" t="s">
        <v>34</v>
      </c>
      <c r="B319" s="561"/>
      <c r="C319" s="561"/>
      <c r="D319" s="561"/>
      <c r="E319" s="561"/>
      <c r="O319" s="151"/>
      <c r="P319" s="181"/>
      <c r="Q319" s="181"/>
      <c r="R319" s="181"/>
      <c r="S319" s="181"/>
      <c r="T319" s="181"/>
    </row>
    <row r="320" spans="1:20" s="16" customFormat="1" ht="12.75">
      <c r="A320" s="561"/>
      <c r="B320" s="561"/>
      <c r="C320" s="561"/>
      <c r="D320" s="561"/>
      <c r="E320" s="561"/>
      <c r="O320" s="59"/>
      <c r="P320" s="181"/>
      <c r="Q320" s="181"/>
      <c r="R320" s="181"/>
      <c r="S320" s="181"/>
      <c r="T320" s="181"/>
    </row>
    <row r="321" spans="1:20" s="16" customFormat="1" ht="12.75">
      <c r="A321" s="561"/>
      <c r="B321" s="561"/>
      <c r="C321" s="561"/>
      <c r="D321" s="561"/>
      <c r="E321" s="561"/>
      <c r="O321" s="59"/>
      <c r="P321" s="181"/>
      <c r="Q321" s="181"/>
      <c r="R321" s="181"/>
      <c r="S321" s="181"/>
      <c r="T321" s="181"/>
    </row>
    <row r="322" spans="1:20" s="16" customFormat="1" ht="12.75">
      <c r="A322" s="549"/>
      <c r="B322" s="549"/>
      <c r="C322" s="549"/>
      <c r="D322" s="549"/>
      <c r="E322" s="549"/>
      <c r="O322" s="59"/>
      <c r="P322" s="181"/>
      <c r="Q322" s="181"/>
      <c r="R322" s="181"/>
      <c r="S322" s="181"/>
      <c r="T322" s="181"/>
    </row>
    <row r="323" spans="1:20" s="16" customFormat="1" ht="12.75">
      <c r="A323" s="556" t="s">
        <v>33</v>
      </c>
      <c r="B323" s="556"/>
      <c r="C323" s="556"/>
      <c r="D323" s="556"/>
      <c r="E323" s="556"/>
      <c r="O323" s="59"/>
      <c r="P323" s="182"/>
      <c r="Q323" s="182"/>
      <c r="R323" s="182"/>
      <c r="S323" s="182"/>
      <c r="T323" s="182"/>
    </row>
    <row r="324" spans="1:19" s="16" customFormat="1" ht="12.75">
      <c r="A324" s="556"/>
      <c r="B324" s="556"/>
      <c r="C324" s="556"/>
      <c r="D324" s="556"/>
      <c r="E324" s="556"/>
      <c r="O324" s="59"/>
      <c r="P324" s="59"/>
      <c r="Q324" s="59"/>
      <c r="R324" s="59"/>
      <c r="S324" s="59"/>
    </row>
    <row r="325" spans="1:19" s="16" customFormat="1" ht="12.75">
      <c r="A325" s="556"/>
      <c r="B325" s="556"/>
      <c r="C325" s="556"/>
      <c r="D325" s="556"/>
      <c r="E325" s="556"/>
      <c r="O325" s="59"/>
      <c r="P325" s="59"/>
      <c r="Q325" s="59"/>
      <c r="R325" s="59"/>
      <c r="S325" s="59"/>
    </row>
    <row r="326" spans="1:5" s="16" customFormat="1" ht="12.75">
      <c r="A326" s="556"/>
      <c r="B326" s="556"/>
      <c r="C326" s="556"/>
      <c r="D326" s="556"/>
      <c r="E326" s="556"/>
    </row>
    <row r="327" spans="1:5" s="16" customFormat="1" ht="12.75">
      <c r="A327" s="556"/>
      <c r="B327" s="556"/>
      <c r="C327" s="556"/>
      <c r="D327" s="556"/>
      <c r="E327" s="556"/>
    </row>
    <row r="328" spans="1:13" s="16" customFormat="1" ht="18.75">
      <c r="A328" s="272" t="s">
        <v>68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0"/>
      <c r="B330" s="156" t="s">
        <v>121</v>
      </c>
      <c r="C330" s="157" t="s">
        <v>178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69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2"/>
      <c r="B334" s="532"/>
      <c r="C334" s="532"/>
      <c r="D334" s="532"/>
      <c r="E334" s="532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70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59"/>
      <c r="B342" s="459"/>
      <c r="C342" s="459"/>
      <c r="D342" s="459"/>
      <c r="E342" s="459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1" t="s">
        <v>389</v>
      </c>
      <c r="B344" s="530"/>
      <c r="C344" s="530"/>
      <c r="D344" s="530"/>
      <c r="E344" s="530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0"/>
      <c r="B345" s="530"/>
      <c r="C345" s="530"/>
      <c r="D345" s="530"/>
      <c r="E345" s="530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0"/>
      <c r="B346" s="530"/>
      <c r="C346" s="530"/>
      <c r="D346" s="530"/>
      <c r="E346" s="530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0"/>
      <c r="B347" s="530"/>
      <c r="C347" s="530"/>
      <c r="D347" s="530"/>
      <c r="E347" s="530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390</v>
      </c>
      <c r="B348" s="530"/>
      <c r="C348" s="530"/>
      <c r="D348" s="530"/>
      <c r="E348" s="530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0"/>
      <c r="B349" s="530"/>
      <c r="C349" s="530"/>
      <c r="D349" s="530"/>
      <c r="E349" s="530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0"/>
      <c r="B350" s="530"/>
      <c r="C350" s="530"/>
      <c r="D350" s="530"/>
      <c r="E350" s="530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0"/>
      <c r="B351" s="530"/>
      <c r="C351" s="530"/>
      <c r="D351" s="530"/>
      <c r="E351" s="530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0"/>
      <c r="B352" s="530"/>
      <c r="C352" s="530"/>
      <c r="D352" s="530"/>
      <c r="E352" s="530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0"/>
      <c r="B353" s="530"/>
      <c r="C353" s="530"/>
      <c r="D353" s="530"/>
      <c r="E353" s="530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0"/>
      <c r="B354" s="530"/>
      <c r="C354" s="530"/>
      <c r="D354" s="530"/>
      <c r="E354" s="530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0"/>
      <c r="B355" s="530"/>
      <c r="C355" s="530"/>
      <c r="D355" s="530"/>
      <c r="E355" s="530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0"/>
      <c r="B356" s="530"/>
      <c r="C356" s="530"/>
      <c r="D356" s="530"/>
      <c r="E356" s="530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1" t="s">
        <v>391</v>
      </c>
      <c r="B360" s="531"/>
      <c r="C360" s="531"/>
      <c r="D360" s="531"/>
      <c r="E360" s="37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1"/>
      <c r="B361" s="531"/>
      <c r="C361" s="531"/>
      <c r="D361" s="531"/>
      <c r="E361" s="37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73"/>
      <c r="B362" s="373"/>
      <c r="C362" s="373"/>
      <c r="D362" s="373"/>
      <c r="E362" s="37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73"/>
      <c r="B363" s="373"/>
      <c r="C363" s="373"/>
      <c r="D363" s="373"/>
      <c r="E363" s="37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392</v>
      </c>
      <c r="B364" s="563"/>
      <c r="C364" s="563"/>
      <c r="D364" s="563"/>
      <c r="E364" s="563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3"/>
      <c r="B365" s="563"/>
      <c r="C365" s="563"/>
      <c r="D365" s="563"/>
      <c r="E365" s="563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3"/>
      <c r="B366" s="563"/>
      <c r="C366" s="563"/>
      <c r="D366" s="563"/>
      <c r="E366" s="563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3"/>
      <c r="B367" s="563"/>
      <c r="C367" s="563"/>
      <c r="D367" s="563"/>
      <c r="E367" s="563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3"/>
      <c r="B368" s="563"/>
      <c r="C368" s="563"/>
      <c r="D368" s="563"/>
      <c r="E368" s="563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3"/>
      <c r="B369" s="563"/>
      <c r="C369" s="563"/>
      <c r="D369" s="563"/>
      <c r="E369" s="563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3"/>
      <c r="B370" s="563"/>
      <c r="C370" s="563"/>
      <c r="D370" s="563"/>
      <c r="E370" s="563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3"/>
      <c r="B371" s="563"/>
      <c r="C371" s="563"/>
      <c r="D371" s="563"/>
      <c r="E371" s="563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3"/>
      <c r="B372" s="563"/>
      <c r="C372" s="563"/>
      <c r="D372" s="563"/>
      <c r="E372" s="563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3"/>
      <c r="B373" s="563"/>
      <c r="C373" s="563"/>
      <c r="D373" s="563"/>
      <c r="E373" s="563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2011ж. наурыз</v>
      </c>
      <c r="D376" s="122"/>
      <c r="E376" s="122"/>
      <c r="F376" s="122"/>
      <c r="G376" s="122"/>
      <c r="H376" s="122"/>
      <c r="I376" s="122"/>
      <c r="J376" s="122"/>
      <c r="K376" s="163" t="str">
        <f>K300</f>
        <v>ҚР Ұлттық Банкі</v>
      </c>
      <c r="L376" s="122"/>
      <c r="M376" s="122"/>
    </row>
    <row r="377" spans="1:13" ht="12.75">
      <c r="A377" s="164"/>
      <c r="B377" s="122"/>
      <c r="C377" s="467" t="str">
        <f>C301</f>
        <v>Қазақстан экономикасына ақпараттық-талдамалық шолу</v>
      </c>
      <c r="D377" s="467"/>
      <c r="E377" s="467"/>
      <c r="F377" s="467"/>
      <c r="G377" s="467"/>
      <c r="H377" s="467"/>
      <c r="I377" s="467"/>
      <c r="J377" s="467"/>
      <c r="K377" s="467"/>
      <c r="L377" s="467"/>
      <c r="M377" s="294"/>
    </row>
    <row r="378" spans="1:13" ht="12.75" customHeight="1" thickBot="1">
      <c r="A378" s="165"/>
      <c r="B378" s="166"/>
      <c r="C378" s="468"/>
      <c r="D378" s="468"/>
      <c r="E378" s="468"/>
      <c r="F378" s="468"/>
      <c r="G378" s="468"/>
      <c r="H378" s="468"/>
      <c r="I378" s="468"/>
      <c r="J378" s="468"/>
      <c r="K378" s="468"/>
      <c r="L378" s="468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1" t="s">
        <v>387</v>
      </c>
      <c r="B382" s="531"/>
      <c r="C382" s="531"/>
      <c r="D382" s="531"/>
      <c r="E382" s="37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1"/>
      <c r="B383" s="531"/>
      <c r="C383" s="531"/>
      <c r="D383" s="531"/>
      <c r="E383" s="373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73"/>
      <c r="B384" s="373"/>
      <c r="C384" s="373"/>
      <c r="D384" s="373"/>
      <c r="E384" s="373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73"/>
      <c r="B385" s="373"/>
      <c r="C385" s="373"/>
      <c r="D385" s="373"/>
      <c r="E385" s="373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388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122</v>
      </c>
      <c r="C398" s="157" t="s">
        <v>183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396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397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2"/>
      <c r="B406" s="562"/>
      <c r="C406" s="562"/>
      <c r="D406" s="562"/>
      <c r="E406" s="562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2"/>
      <c r="B407" s="562"/>
      <c r="C407" s="562"/>
      <c r="D407" s="562"/>
      <c r="E407" s="562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2"/>
      <c r="B408" s="562"/>
      <c r="C408" s="562"/>
      <c r="D408" s="562"/>
      <c r="E408" s="562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2"/>
      <c r="B409" s="562"/>
      <c r="C409" s="562"/>
      <c r="D409" s="562"/>
      <c r="E409" s="562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2"/>
      <c r="B410" s="562"/>
      <c r="C410" s="562"/>
      <c r="D410" s="562"/>
      <c r="E410" s="562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71</v>
      </c>
      <c r="C413" s="157" t="s">
        <v>185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393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73"/>
      <c r="B417" s="373"/>
      <c r="C417" s="373"/>
      <c r="D417" s="373"/>
      <c r="E417" s="373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394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383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123</v>
      </c>
      <c r="C436" s="157" t="s">
        <v>384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385</v>
      </c>
      <c r="B438" s="460"/>
      <c r="C438" s="460"/>
      <c r="D438" s="460"/>
      <c r="E438" s="460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0"/>
      <c r="B439" s="460"/>
      <c r="C439" s="460"/>
      <c r="D439" s="460"/>
      <c r="E439" s="460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386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2011ж. наурыз</v>
      </c>
      <c r="D451" s="122"/>
      <c r="E451" s="122"/>
      <c r="F451" s="122"/>
      <c r="G451" s="122"/>
      <c r="H451" s="122"/>
      <c r="I451" s="122"/>
      <c r="J451" s="122"/>
      <c r="K451" s="163" t="str">
        <f>K376</f>
        <v>ҚР Ұлттық Банкі</v>
      </c>
      <c r="L451" s="122"/>
      <c r="M451" s="122"/>
    </row>
    <row r="452" spans="1:13" ht="12.75">
      <c r="A452" s="164"/>
      <c r="B452" s="122"/>
      <c r="C452" s="467" t="str">
        <f>C301</f>
        <v>Қазақстан экономикасына ақпараттық-талдамалық шолу</v>
      </c>
      <c r="D452" s="467"/>
      <c r="E452" s="467"/>
      <c r="F452" s="467"/>
      <c r="G452" s="467"/>
      <c r="H452" s="467"/>
      <c r="I452" s="467"/>
      <c r="J452" s="467"/>
      <c r="K452" s="467"/>
      <c r="L452" s="467"/>
      <c r="M452" s="294"/>
    </row>
    <row r="453" spans="1:13" ht="12.75" customHeight="1" thickBot="1">
      <c r="A453" s="165"/>
      <c r="B453" s="166"/>
      <c r="C453" s="468"/>
      <c r="D453" s="468"/>
      <c r="E453" s="468"/>
      <c r="F453" s="468"/>
      <c r="G453" s="468"/>
      <c r="H453" s="468"/>
      <c r="I453" s="468"/>
      <c r="J453" s="468"/>
      <c r="K453" s="468"/>
      <c r="L453" s="468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124</v>
      </c>
      <c r="C458" s="157" t="s">
        <v>190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380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381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4" t="s">
        <v>382</v>
      </c>
      <c r="B466" s="554"/>
      <c r="C466" s="554"/>
      <c r="D466" s="554"/>
      <c r="E466" s="554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4"/>
      <c r="B467" s="554"/>
      <c r="C467" s="554"/>
      <c r="D467" s="554"/>
      <c r="E467" s="554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4"/>
      <c r="B468" s="554"/>
      <c r="C468" s="554"/>
      <c r="D468" s="554"/>
      <c r="E468" s="554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4"/>
      <c r="B469" s="554"/>
      <c r="C469" s="554"/>
      <c r="D469" s="554"/>
      <c r="E469" s="554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5"/>
      <c r="B470" s="555"/>
      <c r="C470" s="555"/>
      <c r="D470" s="555"/>
      <c r="E470" s="555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5"/>
      <c r="B471" s="555"/>
      <c r="C471" s="555"/>
      <c r="D471" s="555"/>
      <c r="E471" s="555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5"/>
      <c r="B472" s="555"/>
      <c r="C472" s="555"/>
      <c r="D472" s="555"/>
      <c r="E472" s="555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125</v>
      </c>
      <c r="C474" s="157" t="s">
        <v>193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378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379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85</v>
      </c>
      <c r="E491" s="62" t="s">
        <v>62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63</v>
      </c>
      <c r="C493" s="119"/>
      <c r="D493" s="121"/>
      <c r="E493" s="119"/>
      <c r="F493" s="121"/>
      <c r="G493" s="121"/>
      <c r="H493" s="319"/>
      <c r="I493" s="320"/>
      <c r="J493" s="159" t="s">
        <v>143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64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69" t="s">
        <v>399</v>
      </c>
      <c r="B498" s="469"/>
      <c r="C498" s="469"/>
      <c r="D498" s="469"/>
      <c r="E498" s="469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69"/>
      <c r="B499" s="469"/>
      <c r="C499" s="469"/>
      <c r="D499" s="469"/>
      <c r="E499" s="469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0"/>
      <c r="B500" s="470"/>
      <c r="C500" s="470"/>
      <c r="D500" s="470"/>
      <c r="E500" s="470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49" t="s">
        <v>65</v>
      </c>
      <c r="B501" s="449"/>
      <c r="C501" s="449"/>
      <c r="D501" s="449"/>
      <c r="E501" s="449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49"/>
      <c r="B502" s="449"/>
      <c r="C502" s="449"/>
      <c r="D502" s="449"/>
      <c r="E502" s="449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49"/>
      <c r="B503" s="449"/>
      <c r="C503" s="449"/>
      <c r="D503" s="449"/>
      <c r="E503" s="449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49"/>
      <c r="B504" s="449"/>
      <c r="C504" s="449"/>
      <c r="D504" s="449"/>
      <c r="E504" s="449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0"/>
      <c r="B505" s="450"/>
      <c r="C505" s="450"/>
      <c r="D505" s="450"/>
      <c r="E505" s="450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0"/>
      <c r="B506" s="450"/>
      <c r="C506" s="450"/>
      <c r="D506" s="450"/>
      <c r="E506" s="450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126</v>
      </c>
      <c r="C511" s="157" t="s">
        <v>197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67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1" t="s">
        <v>66</v>
      </c>
      <c r="B517" s="472"/>
      <c r="C517" s="472"/>
      <c r="D517" s="472"/>
      <c r="E517" s="472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2"/>
      <c r="B518" s="472"/>
      <c r="C518" s="472"/>
      <c r="D518" s="472"/>
      <c r="E518" s="472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2"/>
      <c r="B519" s="472"/>
      <c r="C519" s="472"/>
      <c r="D519" s="472"/>
      <c r="E519" s="472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2"/>
      <c r="B520" s="472"/>
      <c r="C520" s="472"/>
      <c r="D520" s="472"/>
      <c r="E520" s="472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2"/>
      <c r="B521" s="472"/>
      <c r="C521" s="472"/>
      <c r="D521" s="472"/>
      <c r="E521" s="472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2"/>
      <c r="B522" s="472"/>
      <c r="C522" s="472"/>
      <c r="D522" s="472"/>
      <c r="E522" s="472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2"/>
      <c r="B523" s="472"/>
      <c r="C523" s="472"/>
      <c r="D523" s="472"/>
      <c r="E523" s="472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49"/>
      <c r="B524" s="449"/>
      <c r="C524" s="449"/>
      <c r="D524" s="449"/>
      <c r="E524" s="449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0"/>
      <c r="B525" s="450"/>
      <c r="C525" s="450"/>
      <c r="D525" s="450"/>
      <c r="E525" s="450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2011ж. наурыз</v>
      </c>
      <c r="D528" s="122"/>
      <c r="E528" s="122"/>
      <c r="F528" s="122"/>
      <c r="G528" s="122"/>
      <c r="H528" s="122"/>
      <c r="I528" s="122"/>
      <c r="J528" s="122"/>
      <c r="K528" s="163" t="str">
        <f>K451</f>
        <v>ҚР Ұлттық Банкі</v>
      </c>
      <c r="L528" s="122"/>
      <c r="M528" s="122"/>
    </row>
    <row r="529" spans="1:13" ht="13.5" customHeight="1">
      <c r="A529" s="164"/>
      <c r="B529" s="122"/>
      <c r="C529" s="467" t="str">
        <f>C452</f>
        <v>Қазақстан экономикасына ақпараттық-талдамалық шолу</v>
      </c>
      <c r="D529" s="467"/>
      <c r="E529" s="467"/>
      <c r="F529" s="467"/>
      <c r="G529" s="467"/>
      <c r="H529" s="467"/>
      <c r="I529" s="467"/>
      <c r="J529" s="467"/>
      <c r="K529" s="467"/>
      <c r="L529" s="467"/>
      <c r="M529" s="294"/>
    </row>
    <row r="530" spans="1:13" ht="13.5" customHeight="1" thickBot="1">
      <c r="A530" s="165"/>
      <c r="B530" s="166"/>
      <c r="C530" s="468"/>
      <c r="D530" s="468"/>
      <c r="E530" s="468"/>
      <c r="F530" s="468"/>
      <c r="G530" s="468"/>
      <c r="H530" s="468"/>
      <c r="I530" s="468"/>
      <c r="J530" s="468"/>
      <c r="K530" s="468"/>
      <c r="L530" s="468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127</v>
      </c>
      <c r="C534" s="157" t="s">
        <v>55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61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6" t="s">
        <v>60</v>
      </c>
      <c r="B539" s="466"/>
      <c r="C539" s="466"/>
      <c r="D539" s="466"/>
      <c r="E539" s="466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6"/>
      <c r="B540" s="466"/>
      <c r="C540" s="466"/>
      <c r="D540" s="466"/>
      <c r="E540" s="466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6"/>
      <c r="B541" s="466"/>
      <c r="C541" s="466"/>
      <c r="D541" s="466"/>
      <c r="E541" s="466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6"/>
      <c r="B542" s="466"/>
      <c r="C542" s="466"/>
      <c r="D542" s="466"/>
      <c r="E542" s="466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6"/>
      <c r="B543" s="466"/>
      <c r="C543" s="466"/>
      <c r="D543" s="466"/>
      <c r="E543" s="466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6"/>
      <c r="B544" s="466"/>
      <c r="C544" s="466"/>
      <c r="D544" s="466"/>
      <c r="E544" s="466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6"/>
      <c r="B545" s="466"/>
      <c r="C545" s="466"/>
      <c r="D545" s="466"/>
      <c r="E545" s="466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56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57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73"/>
      <c r="B555" s="373"/>
      <c r="C555" s="373"/>
      <c r="D555" s="373"/>
      <c r="E555" s="373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4" t="s">
        <v>58</v>
      </c>
      <c r="B556" s="464"/>
      <c r="C556" s="464"/>
      <c r="D556" s="464"/>
      <c r="E556" s="464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4"/>
      <c r="B557" s="464"/>
      <c r="C557" s="464"/>
      <c r="D557" s="464"/>
      <c r="E557" s="464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4"/>
      <c r="B558" s="464"/>
      <c r="C558" s="464"/>
      <c r="D558" s="464"/>
      <c r="E558" s="464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5"/>
      <c r="B559" s="465"/>
      <c r="C559" s="465"/>
      <c r="D559" s="465"/>
      <c r="E559" s="465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4" t="s">
        <v>59</v>
      </c>
      <c r="B560" s="464"/>
      <c r="C560" s="464"/>
      <c r="D560" s="464"/>
      <c r="E560" s="464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464"/>
      <c r="B561" s="464"/>
      <c r="C561" s="464"/>
      <c r="D561" s="464"/>
      <c r="E561" s="464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4"/>
      <c r="B562" s="464"/>
      <c r="C562" s="464"/>
      <c r="D562" s="464"/>
      <c r="E562" s="464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5"/>
      <c r="B563" s="465"/>
      <c r="C563" s="465"/>
      <c r="D563" s="465"/>
      <c r="E563" s="465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49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128</v>
      </c>
      <c r="C570" s="157" t="s">
        <v>308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51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52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129</v>
      </c>
      <c r="C588" s="157" t="s">
        <v>50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53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54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59"/>
      <c r="B599" s="459"/>
      <c r="C599" s="459"/>
      <c r="D599" s="459"/>
      <c r="E599" s="459"/>
      <c r="O599" s="7"/>
      <c r="P599" s="7"/>
      <c r="Q599" s="7"/>
      <c r="R599" s="7"/>
      <c r="S599" s="7"/>
    </row>
    <row r="600" spans="1:5" ht="12.75">
      <c r="A600" s="459"/>
      <c r="B600" s="459"/>
      <c r="C600" s="459"/>
      <c r="D600" s="459"/>
      <c r="E600" s="459"/>
    </row>
    <row r="601" spans="1:5" ht="12.75">
      <c r="A601" s="459"/>
      <c r="B601" s="459"/>
      <c r="C601" s="459"/>
      <c r="D601" s="459"/>
      <c r="E601" s="459"/>
    </row>
    <row r="602" spans="1:5" ht="12.75">
      <c r="A602" s="459"/>
      <c r="B602" s="459"/>
      <c r="C602" s="459"/>
      <c r="D602" s="459"/>
      <c r="E602" s="45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2011ж. наурыз</v>
      </c>
      <c r="K605" s="22" t="str">
        <f>K528</f>
        <v>ҚР Ұлттық Банкі</v>
      </c>
    </row>
    <row r="606" spans="1:12" ht="12.75">
      <c r="A606" s="1"/>
      <c r="C606" s="462" t="str">
        <f>C529</f>
        <v>Қазақстан экономикасына ақпараттық-талдамалық шолу</v>
      </c>
      <c r="D606" s="462"/>
      <c r="E606" s="462"/>
      <c r="F606" s="462"/>
      <c r="G606" s="462"/>
      <c r="H606" s="462"/>
      <c r="I606" s="462"/>
      <c r="J606" s="462"/>
      <c r="K606" s="462"/>
      <c r="L606" s="462"/>
    </row>
    <row r="607" spans="1:13" ht="12.75" customHeight="1" thickBot="1">
      <c r="A607" s="3"/>
      <c r="B607" s="4"/>
      <c r="C607" s="463"/>
      <c r="D607" s="463"/>
      <c r="E607" s="463"/>
      <c r="F607" s="463"/>
      <c r="G607" s="463"/>
      <c r="H607" s="463"/>
      <c r="I607" s="463"/>
      <c r="J607" s="463"/>
      <c r="K607" s="463"/>
      <c r="L607" s="46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294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130</v>
      </c>
      <c r="C612" s="25" t="s">
        <v>43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45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73"/>
      <c r="B616" s="373"/>
      <c r="C616" s="373"/>
      <c r="D616" s="373"/>
      <c r="E616" s="373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47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131</v>
      </c>
      <c r="C629" s="157" t="s">
        <v>44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46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3"/>
      <c r="B633" s="373"/>
      <c r="C633" s="373"/>
      <c r="D633" s="373"/>
      <c r="E633" s="37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48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132</v>
      </c>
      <c r="C649" s="157" t="s">
        <v>37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38</v>
      </c>
      <c r="B651" s="460"/>
      <c r="C651" s="460"/>
      <c r="D651" s="460"/>
      <c r="E651" s="460"/>
      <c r="F651" s="13"/>
      <c r="G651" s="13"/>
      <c r="H651" s="13"/>
      <c r="I651" s="33"/>
      <c r="J651" s="25"/>
      <c r="L651" s="13"/>
    </row>
    <row r="652" spans="1:5" ht="12.75">
      <c r="A652" s="460"/>
      <c r="B652" s="460"/>
      <c r="C652" s="460"/>
      <c r="D652" s="460"/>
      <c r="E652" s="460"/>
    </row>
    <row r="653" spans="1:19" ht="12.75" customHeight="1">
      <c r="A653" s="461"/>
      <c r="B653" s="461"/>
      <c r="C653" s="461"/>
      <c r="D653" s="461"/>
      <c r="E653" s="461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587" t="s">
        <v>39</v>
      </c>
      <c r="B654" s="587"/>
      <c r="C654" s="587"/>
      <c r="D654" s="587"/>
      <c r="E654" s="587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587"/>
      <c r="B655" s="587"/>
      <c r="C655" s="587"/>
      <c r="D655" s="587"/>
      <c r="E655" s="587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587"/>
      <c r="B656" s="587"/>
      <c r="C656" s="587"/>
      <c r="D656" s="587"/>
      <c r="E656" s="587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3"/>
      <c r="B657" s="373"/>
      <c r="C657" s="373"/>
      <c r="D657" s="373"/>
      <c r="E657" s="373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40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133</v>
      </c>
      <c r="C667" s="157" t="s">
        <v>36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41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42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39"/>
      <c r="B680" s="339"/>
      <c r="C680" s="339"/>
      <c r="D680" s="339"/>
      <c r="E680" s="33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Z1">
      <selection activeCell="AC15" sqref="AC15"/>
    </sheetView>
  </sheetViews>
  <sheetFormatPr defaultColWidth="9.00390625" defaultRowHeight="12.75"/>
  <cols>
    <col min="1" max="1" width="9.125" style="80" customWidth="1"/>
    <col min="2" max="2" width="28.87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242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94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5" t="s">
        <v>243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211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212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213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91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134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244</v>
      </c>
      <c r="AD15" s="203" t="s">
        <v>245</v>
      </c>
      <c r="AE15" s="203" t="s">
        <v>246</v>
      </c>
      <c r="AF15" s="203" t="s">
        <v>247</v>
      </c>
      <c r="AG15" s="203" t="s">
        <v>248</v>
      </c>
      <c r="AH15" s="203" t="s">
        <v>249</v>
      </c>
      <c r="AI15" s="203" t="s">
        <v>250</v>
      </c>
      <c r="AJ15" s="203" t="s">
        <v>251</v>
      </c>
      <c r="AK15" s="203" t="s">
        <v>252</v>
      </c>
      <c r="AL15" s="203" t="s">
        <v>253</v>
      </c>
      <c r="AM15" s="203" t="s">
        <v>398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214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215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216</v>
      </c>
      <c r="AC21" s="95" t="s">
        <v>253</v>
      </c>
      <c r="AD21" s="95" t="s">
        <v>243</v>
      </c>
      <c r="AE21" s="75"/>
      <c r="AG21" s="95" t="s">
        <v>263</v>
      </c>
      <c r="AH21" s="95" t="s">
        <v>262</v>
      </c>
      <c r="AI21" s="95" t="s">
        <v>261</v>
      </c>
      <c r="AJ21" s="84"/>
      <c r="AK21" s="95" t="s">
        <v>252</v>
      </c>
      <c r="AL21" s="95" t="s">
        <v>253</v>
      </c>
      <c r="AP21" s="95" t="s">
        <v>260</v>
      </c>
      <c r="AR21" s="95" t="s">
        <v>259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217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221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218</v>
      </c>
      <c r="AC23" s="92">
        <v>108.1</v>
      </c>
      <c r="AD23" s="334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93</v>
      </c>
      <c r="AN23" s="91">
        <v>106.8</v>
      </c>
      <c r="AO23" s="91">
        <v>85.6</v>
      </c>
      <c r="AP23" s="282">
        <v>108</v>
      </c>
      <c r="AR23" s="334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219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92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220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219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93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222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221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220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150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144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92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217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222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145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155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218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154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8"/>
      <c r="C37" s="99" t="s">
        <v>111</v>
      </c>
      <c r="D37" s="99" t="s">
        <v>110</v>
      </c>
      <c r="E37" s="99" t="s">
        <v>109</v>
      </c>
      <c r="F37" s="99" t="s">
        <v>120</v>
      </c>
      <c r="G37" s="99" t="s">
        <v>119</v>
      </c>
      <c r="H37" s="99" t="s">
        <v>118</v>
      </c>
      <c r="I37" s="99" t="s">
        <v>117</v>
      </c>
      <c r="J37" s="99" t="s">
        <v>116</v>
      </c>
      <c r="K37" s="99" t="s">
        <v>115</v>
      </c>
      <c r="L37" s="99" t="s">
        <v>114</v>
      </c>
      <c r="M37" s="99" t="s">
        <v>113</v>
      </c>
      <c r="N37" s="99" t="s">
        <v>112</v>
      </c>
      <c r="O37" s="99" t="s">
        <v>111</v>
      </c>
      <c r="P37" s="99" t="s">
        <v>110</v>
      </c>
      <c r="Q37" s="100" t="s">
        <v>109</v>
      </c>
      <c r="R37" s="99" t="s">
        <v>120</v>
      </c>
      <c r="S37" s="99" t="s">
        <v>119</v>
      </c>
      <c r="T37" s="99" t="s">
        <v>118</v>
      </c>
      <c r="U37" s="99" t="s">
        <v>117</v>
      </c>
      <c r="V37" s="99" t="s">
        <v>116</v>
      </c>
      <c r="W37" s="99" t="s">
        <v>115</v>
      </c>
      <c r="X37" s="99" t="s">
        <v>114</v>
      </c>
      <c r="Y37" s="99" t="s">
        <v>113</v>
      </c>
      <c r="Z37" s="99" t="s">
        <v>112</v>
      </c>
      <c r="AA37" s="99" t="s">
        <v>111</v>
      </c>
      <c r="AB37" s="99" t="s">
        <v>110</v>
      </c>
      <c r="AC37" s="100" t="s">
        <v>109</v>
      </c>
      <c r="AD37" s="99" t="s">
        <v>120</v>
      </c>
      <c r="AE37" s="99" t="s">
        <v>119</v>
      </c>
      <c r="AF37" s="99" t="s">
        <v>118</v>
      </c>
      <c r="AG37" s="99" t="s">
        <v>117</v>
      </c>
      <c r="AH37" s="99" t="s">
        <v>116</v>
      </c>
      <c r="AI37" s="99" t="s">
        <v>115</v>
      </c>
      <c r="AJ37" s="99" t="s">
        <v>114</v>
      </c>
      <c r="AK37" s="99" t="s">
        <v>113</v>
      </c>
      <c r="AL37" s="99" t="s">
        <v>112</v>
      </c>
      <c r="AM37" s="99" t="s">
        <v>111</v>
      </c>
      <c r="AN37" s="99" t="s">
        <v>110</v>
      </c>
      <c r="AO37" s="100" t="s">
        <v>109</v>
      </c>
      <c r="AP37" s="99" t="s">
        <v>120</v>
      </c>
      <c r="AQ37" s="99" t="s">
        <v>119</v>
      </c>
      <c r="AR37" s="99" t="s">
        <v>118</v>
      </c>
      <c r="AS37" s="99" t="s">
        <v>117</v>
      </c>
      <c r="AT37" s="99" t="s">
        <v>116</v>
      </c>
      <c r="AU37" s="99" t="s">
        <v>115</v>
      </c>
      <c r="AV37" s="99" t="s">
        <v>114</v>
      </c>
      <c r="AW37" s="99" t="s">
        <v>113</v>
      </c>
      <c r="AX37" s="99" t="s">
        <v>112</v>
      </c>
    </row>
    <row r="38" spans="1:50" ht="11.25">
      <c r="A38" s="75"/>
      <c r="B38" s="51" t="s">
        <v>161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162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163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165</v>
      </c>
      <c r="B41" s="52" t="s">
        <v>164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166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8" t="s">
        <v>167</v>
      </c>
      <c r="C46" s="99" t="s">
        <v>111</v>
      </c>
      <c r="D46" s="99" t="s">
        <v>110</v>
      </c>
      <c r="E46" s="99" t="s">
        <v>109</v>
      </c>
      <c r="F46" s="99" t="s">
        <v>120</v>
      </c>
      <c r="G46" s="99" t="s">
        <v>119</v>
      </c>
      <c r="H46" s="99" t="s">
        <v>118</v>
      </c>
      <c r="I46" s="99" t="s">
        <v>117</v>
      </c>
      <c r="J46" s="99" t="s">
        <v>116</v>
      </c>
      <c r="K46" s="99" t="s">
        <v>115</v>
      </c>
      <c r="L46" s="99" t="s">
        <v>114</v>
      </c>
      <c r="M46" s="99" t="s">
        <v>113</v>
      </c>
      <c r="N46" s="99" t="s">
        <v>112</v>
      </c>
      <c r="O46" s="99" t="s">
        <v>111</v>
      </c>
      <c r="P46" s="100" t="s">
        <v>110</v>
      </c>
      <c r="Q46" s="99" t="s">
        <v>109</v>
      </c>
      <c r="R46" s="99" t="s">
        <v>120</v>
      </c>
      <c r="S46" s="99" t="s">
        <v>119</v>
      </c>
      <c r="T46" s="99" t="s">
        <v>118</v>
      </c>
      <c r="U46" s="99" t="s">
        <v>117</v>
      </c>
      <c r="V46" s="99" t="s">
        <v>116</v>
      </c>
      <c r="W46" s="99" t="s">
        <v>115</v>
      </c>
      <c r="X46" s="99" t="s">
        <v>114</v>
      </c>
      <c r="Y46" s="99" t="s">
        <v>113</v>
      </c>
      <c r="Z46" s="99" t="s">
        <v>112</v>
      </c>
      <c r="AA46" s="99" t="s">
        <v>111</v>
      </c>
      <c r="AB46" s="99" t="s">
        <v>110</v>
      </c>
      <c r="AC46" s="99" t="s">
        <v>109</v>
      </c>
      <c r="AD46" s="99" t="s">
        <v>120</v>
      </c>
      <c r="AE46" s="99" t="s">
        <v>119</v>
      </c>
      <c r="AF46" s="99" t="s">
        <v>118</v>
      </c>
      <c r="AG46" s="99" t="s">
        <v>117</v>
      </c>
      <c r="AH46" s="99" t="s">
        <v>116</v>
      </c>
      <c r="AI46" s="99" t="s">
        <v>115</v>
      </c>
      <c r="AJ46" s="99" t="s">
        <v>114</v>
      </c>
      <c r="AK46" s="99" t="s">
        <v>113</v>
      </c>
      <c r="AL46" s="99" t="s">
        <v>112</v>
      </c>
      <c r="AM46" s="99" t="s">
        <v>111</v>
      </c>
      <c r="AN46" s="99" t="s">
        <v>110</v>
      </c>
      <c r="AO46" s="99" t="s">
        <v>109</v>
      </c>
      <c r="AP46" s="99" t="s">
        <v>120</v>
      </c>
      <c r="AQ46" s="99" t="s">
        <v>119</v>
      </c>
      <c r="AR46" s="99" t="s">
        <v>118</v>
      </c>
      <c r="AS46" s="99" t="s">
        <v>117</v>
      </c>
      <c r="AT46" s="99" t="s">
        <v>116</v>
      </c>
      <c r="AU46" s="99" t="s">
        <v>115</v>
      </c>
      <c r="AV46" s="99" t="s">
        <v>114</v>
      </c>
      <c r="AW46" s="99" t="s">
        <v>113</v>
      </c>
      <c r="AX46" s="99" t="s">
        <v>112</v>
      </c>
    </row>
    <row r="47" spans="1:50" s="330" customFormat="1" ht="15" customHeight="1">
      <c r="A47" s="328"/>
      <c r="B47" s="51" t="s">
        <v>168</v>
      </c>
      <c r="C47" s="329">
        <v>103</v>
      </c>
      <c r="D47" s="329">
        <v>101.2</v>
      </c>
      <c r="E47" s="329">
        <v>103.6</v>
      </c>
      <c r="F47" s="329">
        <v>105.1</v>
      </c>
      <c r="G47" s="329">
        <v>105.7</v>
      </c>
      <c r="H47" s="329">
        <v>110</v>
      </c>
      <c r="I47" s="329">
        <v>107.2</v>
      </c>
      <c r="J47" s="329">
        <v>102.8</v>
      </c>
      <c r="K47" s="329">
        <v>95</v>
      </c>
      <c r="L47" s="329">
        <v>92.5</v>
      </c>
      <c r="M47" s="329">
        <v>84.7</v>
      </c>
      <c r="N47" s="329">
        <v>79.8</v>
      </c>
      <c r="O47" s="329">
        <v>81.5</v>
      </c>
      <c r="P47" s="329">
        <v>86.5</v>
      </c>
      <c r="Q47" s="329">
        <v>102.3</v>
      </c>
      <c r="R47" s="329">
        <v>99.1</v>
      </c>
      <c r="S47" s="329">
        <v>107.6</v>
      </c>
      <c r="T47" s="329">
        <v>106.6</v>
      </c>
      <c r="U47" s="329">
        <v>114</v>
      </c>
      <c r="V47" s="329">
        <v>106.8</v>
      </c>
      <c r="W47" s="329">
        <v>102.3</v>
      </c>
      <c r="X47" s="329">
        <v>102.9</v>
      </c>
      <c r="Y47" s="329">
        <v>98.3</v>
      </c>
      <c r="Z47" s="329">
        <v>106.7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</row>
    <row r="48" spans="1:50" s="330" customFormat="1" ht="11.25">
      <c r="A48" s="328"/>
      <c r="B48" s="52" t="s">
        <v>169</v>
      </c>
      <c r="C48" s="331">
        <v>100.4</v>
      </c>
      <c r="D48" s="331">
        <v>102.9</v>
      </c>
      <c r="E48" s="331">
        <v>101</v>
      </c>
      <c r="F48" s="331">
        <v>104</v>
      </c>
      <c r="G48" s="331">
        <v>103.3</v>
      </c>
      <c r="H48" s="331">
        <v>102.9</v>
      </c>
      <c r="I48" s="331">
        <v>103.4</v>
      </c>
      <c r="J48" s="331">
        <v>103.7</v>
      </c>
      <c r="K48" s="331">
        <v>97.2</v>
      </c>
      <c r="L48" s="331">
        <v>98.4</v>
      </c>
      <c r="M48" s="331">
        <v>97.7</v>
      </c>
      <c r="N48" s="331">
        <v>98.3</v>
      </c>
      <c r="O48" s="331">
        <v>93.2</v>
      </c>
      <c r="P48" s="331">
        <v>97.3</v>
      </c>
      <c r="Q48" s="331">
        <v>100.1</v>
      </c>
      <c r="R48" s="331">
        <v>99.9</v>
      </c>
      <c r="S48" s="331">
        <v>101.6</v>
      </c>
      <c r="T48" s="331">
        <v>103.9</v>
      </c>
      <c r="U48" s="331">
        <v>102</v>
      </c>
      <c r="V48" s="331">
        <v>102</v>
      </c>
      <c r="W48" s="331">
        <v>102.9</v>
      </c>
      <c r="X48" s="331">
        <v>98.7</v>
      </c>
      <c r="Y48" s="331">
        <v>101</v>
      </c>
      <c r="Z48" s="331">
        <v>98.8</v>
      </c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</row>
    <row r="49" spans="1:50" ht="11.25">
      <c r="A49" s="75"/>
      <c r="B49" s="65" t="s">
        <v>141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2">
        <v>5.1081</v>
      </c>
      <c r="AH49" s="332">
        <v>4.2695</v>
      </c>
      <c r="AI49" s="332">
        <v>5.2529</v>
      </c>
      <c r="AJ49" s="332">
        <v>4.4585</v>
      </c>
      <c r="AK49" s="332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142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3.0128</v>
      </c>
      <c r="AH50" s="353">
        <v>2.7986</v>
      </c>
      <c r="AI50" s="332">
        <v>2.7277</v>
      </c>
      <c r="AJ50" s="353">
        <v>2.9429</v>
      </c>
      <c r="AK50" s="353">
        <v>3.1728</v>
      </c>
      <c r="AL50" s="353">
        <v>3.2211</v>
      </c>
      <c r="AM50" s="332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170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0" customFormat="1" ht="11.25">
      <c r="A52" s="328"/>
      <c r="B52" s="52" t="s">
        <v>171</v>
      </c>
      <c r="C52" s="331">
        <v>91.7</v>
      </c>
      <c r="D52" s="331">
        <v>99</v>
      </c>
      <c r="E52" s="331">
        <v>107.7</v>
      </c>
      <c r="F52" s="331">
        <v>109.2</v>
      </c>
      <c r="G52" s="331">
        <v>114.7</v>
      </c>
      <c r="H52" s="331">
        <v>105.4</v>
      </c>
      <c r="I52" s="331">
        <v>103.7</v>
      </c>
      <c r="J52" s="331">
        <v>101.1</v>
      </c>
      <c r="K52" s="331">
        <v>90.7</v>
      </c>
      <c r="L52" s="331">
        <v>94.8</v>
      </c>
      <c r="M52" s="331">
        <v>79.2</v>
      </c>
      <c r="N52" s="331">
        <v>104.4</v>
      </c>
      <c r="O52" s="331">
        <v>55.6</v>
      </c>
      <c r="P52" s="331">
        <v>108.3</v>
      </c>
      <c r="Q52" s="331">
        <v>103.3</v>
      </c>
      <c r="R52" s="331">
        <v>107.1</v>
      </c>
      <c r="S52" s="331">
        <v>103.5</v>
      </c>
      <c r="T52" s="331">
        <v>105.3</v>
      </c>
      <c r="U52" s="331">
        <v>109.5</v>
      </c>
      <c r="V52" s="331">
        <v>103.7</v>
      </c>
      <c r="W52" s="331">
        <v>105.1</v>
      </c>
      <c r="X52" s="331">
        <v>98.3</v>
      </c>
      <c r="Y52" s="331">
        <v>95.6</v>
      </c>
      <c r="Z52" s="331">
        <v>134.8</v>
      </c>
      <c r="AA52" s="331">
        <v>66.5</v>
      </c>
      <c r="AB52" s="331">
        <v>102.9</v>
      </c>
      <c r="AC52" s="331">
        <v>121.9</v>
      </c>
      <c r="AD52" s="331">
        <v>99.3</v>
      </c>
      <c r="AE52" s="331">
        <v>119.5</v>
      </c>
      <c r="AF52" s="331">
        <v>94.6</v>
      </c>
      <c r="AG52" s="331">
        <v>100.7</v>
      </c>
      <c r="AH52" s="331">
        <v>87</v>
      </c>
      <c r="AI52" s="331">
        <v>112.9</v>
      </c>
      <c r="AJ52" s="331">
        <v>92.7</v>
      </c>
      <c r="AK52" s="331">
        <v>100.2</v>
      </c>
      <c r="AL52" s="331">
        <v>136.7</v>
      </c>
      <c r="AM52" s="331">
        <v>60.2</v>
      </c>
      <c r="AN52" s="331">
        <v>152.3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</row>
    <row r="53" spans="1:50" ht="22.5">
      <c r="A53" s="75"/>
      <c r="B53" s="51" t="s">
        <v>172</v>
      </c>
      <c r="C53" s="332">
        <v>129.3</v>
      </c>
      <c r="D53" s="332">
        <v>141.8</v>
      </c>
      <c r="E53" s="332">
        <v>138.4</v>
      </c>
      <c r="F53" s="332">
        <v>141.3</v>
      </c>
      <c r="G53" s="332">
        <v>141.8</v>
      </c>
      <c r="H53" s="332">
        <v>142.5</v>
      </c>
      <c r="I53" s="332">
        <v>145.3</v>
      </c>
      <c r="J53" s="332">
        <v>147.8</v>
      </c>
      <c r="K53" s="332">
        <v>146.4</v>
      </c>
      <c r="L53" s="332">
        <v>144.7</v>
      </c>
      <c r="M53" s="332">
        <v>139.9</v>
      </c>
      <c r="N53" s="332">
        <v>135.5</v>
      </c>
      <c r="O53" s="332">
        <v>58.4</v>
      </c>
      <c r="P53" s="332">
        <v>61.2</v>
      </c>
      <c r="Q53" s="332">
        <v>61.2</v>
      </c>
      <c r="R53" s="332">
        <v>60.9</v>
      </c>
      <c r="S53" s="332">
        <v>59.3</v>
      </c>
      <c r="T53" s="332">
        <v>58.2</v>
      </c>
      <c r="U53" s="332">
        <v>58</v>
      </c>
      <c r="V53" s="332">
        <v>58.1</v>
      </c>
      <c r="W53" s="332">
        <v>59.3</v>
      </c>
      <c r="X53" s="332">
        <v>60.4</v>
      </c>
      <c r="Y53" s="332">
        <v>62.6</v>
      </c>
      <c r="Z53" s="332">
        <v>65.6</v>
      </c>
      <c r="AA53" s="332">
        <v>131</v>
      </c>
      <c r="AB53" s="332">
        <v>127.6</v>
      </c>
      <c r="AC53" s="332">
        <v>134.4</v>
      </c>
      <c r="AD53" s="332">
        <v>134.9</v>
      </c>
      <c r="AE53" s="332">
        <v>139.8</v>
      </c>
      <c r="AF53" s="332">
        <v>140.1</v>
      </c>
      <c r="AG53" s="332">
        <v>134.8</v>
      </c>
      <c r="AH53" s="332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2"/>
      <c r="AP53" s="332"/>
      <c r="AQ53" s="332"/>
      <c r="AR53" s="332"/>
      <c r="AS53" s="332"/>
      <c r="AT53" s="332"/>
      <c r="AU53" s="53"/>
      <c r="AV53" s="53"/>
      <c r="AW53" s="53"/>
      <c r="AX53" s="53"/>
    </row>
    <row r="54" spans="1:50" s="330" customFormat="1" ht="22.5">
      <c r="A54" s="328"/>
      <c r="B54" s="51" t="s">
        <v>173</v>
      </c>
      <c r="C54" s="329">
        <v>129.3</v>
      </c>
      <c r="D54" s="329">
        <v>157.1</v>
      </c>
      <c r="E54" s="329">
        <v>132.6</v>
      </c>
      <c r="F54" s="329">
        <v>149.3</v>
      </c>
      <c r="G54" s="329">
        <v>143.4</v>
      </c>
      <c r="H54" s="329">
        <v>145.2</v>
      </c>
      <c r="I54" s="329">
        <v>160.2</v>
      </c>
      <c r="J54" s="329">
        <v>164.1</v>
      </c>
      <c r="K54" s="329">
        <v>136.9</v>
      </c>
      <c r="L54" s="329">
        <v>131.7</v>
      </c>
      <c r="M54" s="329">
        <v>98.7</v>
      </c>
      <c r="N54" s="329">
        <v>96.3</v>
      </c>
      <c r="O54" s="329">
        <v>58.4</v>
      </c>
      <c r="P54" s="329">
        <v>63.9</v>
      </c>
      <c r="Q54" s="329">
        <v>61.3</v>
      </c>
      <c r="R54" s="329">
        <v>60.1</v>
      </c>
      <c r="S54" s="329">
        <v>54.2</v>
      </c>
      <c r="T54" s="329">
        <v>54.1</v>
      </c>
      <c r="U54" s="329">
        <v>57.1</v>
      </c>
      <c r="V54" s="329">
        <v>58.5</v>
      </c>
      <c r="W54" s="329">
        <v>67.9</v>
      </c>
      <c r="X54" s="329">
        <v>70.4</v>
      </c>
      <c r="Y54" s="329">
        <v>84.9</v>
      </c>
      <c r="Z54" s="329">
        <v>109.6</v>
      </c>
      <c r="AA54" s="329">
        <v>131</v>
      </c>
      <c r="AB54" s="329">
        <v>124.5</v>
      </c>
      <c r="AC54" s="329">
        <v>146.9</v>
      </c>
      <c r="AD54" s="329">
        <v>136.2</v>
      </c>
      <c r="AE54" s="329">
        <v>157.3</v>
      </c>
      <c r="AF54" s="329">
        <v>141.3</v>
      </c>
      <c r="AG54" s="329">
        <v>130</v>
      </c>
      <c r="AH54" s="329">
        <v>109.2</v>
      </c>
      <c r="AI54" s="329">
        <v>117.4</v>
      </c>
      <c r="AJ54" s="329">
        <v>110.6</v>
      </c>
      <c r="AK54" s="329">
        <v>116</v>
      </c>
      <c r="AL54" s="329">
        <v>117.6</v>
      </c>
      <c r="AM54" s="329">
        <v>106.5</v>
      </c>
      <c r="AN54" s="329">
        <v>157.5</v>
      </c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143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254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256</v>
      </c>
      <c r="AC58" s="71" t="s">
        <v>257</v>
      </c>
      <c r="AD58" s="69" t="s">
        <v>213</v>
      </c>
      <c r="AE58" s="71" t="s">
        <v>258</v>
      </c>
      <c r="AF58" s="255" t="s">
        <v>255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108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107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106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105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104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99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98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97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96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135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136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139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146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148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151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152</v>
      </c>
      <c r="AB78" s="72"/>
      <c r="AC78" s="72"/>
      <c r="AD78" s="72"/>
      <c r="AE78" s="72">
        <v>114.14495109806057</v>
      </c>
      <c r="AF78" s="336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8" t="s">
        <v>174</v>
      </c>
      <c r="C81" s="99" t="s">
        <v>111</v>
      </c>
      <c r="D81" s="99" t="s">
        <v>110</v>
      </c>
      <c r="E81" s="99" t="s">
        <v>109</v>
      </c>
      <c r="F81" s="99" t="s">
        <v>120</v>
      </c>
      <c r="G81" s="99" t="s">
        <v>119</v>
      </c>
      <c r="H81" s="99" t="s">
        <v>118</v>
      </c>
      <c r="I81" s="99" t="s">
        <v>117</v>
      </c>
      <c r="J81" s="99" t="s">
        <v>116</v>
      </c>
      <c r="K81" s="99" t="s">
        <v>115</v>
      </c>
      <c r="L81" s="99" t="s">
        <v>114</v>
      </c>
      <c r="M81" s="99" t="s">
        <v>113</v>
      </c>
      <c r="N81" s="99" t="s">
        <v>112</v>
      </c>
      <c r="O81" s="99" t="s">
        <v>111</v>
      </c>
      <c r="P81" s="99" t="s">
        <v>110</v>
      </c>
      <c r="Q81" s="99" t="s">
        <v>109</v>
      </c>
      <c r="R81" s="99" t="s">
        <v>120</v>
      </c>
      <c r="S81" s="99" t="s">
        <v>119</v>
      </c>
      <c r="T81" s="99" t="s">
        <v>118</v>
      </c>
      <c r="U81" s="99" t="s">
        <v>117</v>
      </c>
      <c r="V81" s="99" t="s">
        <v>116</v>
      </c>
      <c r="W81" s="99" t="s">
        <v>115</v>
      </c>
      <c r="X81" s="99" t="s">
        <v>114</v>
      </c>
      <c r="Y81" s="99" t="s">
        <v>113</v>
      </c>
      <c r="Z81" s="99" t="s">
        <v>112</v>
      </c>
      <c r="AA81" s="99" t="s">
        <v>111</v>
      </c>
      <c r="AB81" s="99" t="s">
        <v>110</v>
      </c>
      <c r="AC81" s="99" t="s">
        <v>109</v>
      </c>
      <c r="AD81" s="99" t="s">
        <v>120</v>
      </c>
      <c r="AE81" s="99" t="s">
        <v>119</v>
      </c>
      <c r="AF81" s="99" t="s">
        <v>118</v>
      </c>
      <c r="AG81" s="99" t="s">
        <v>117</v>
      </c>
      <c r="AH81" s="99" t="s">
        <v>116</v>
      </c>
      <c r="AI81" s="99" t="s">
        <v>115</v>
      </c>
      <c r="AJ81" s="99" t="s">
        <v>114</v>
      </c>
      <c r="AK81" s="99" t="s">
        <v>113</v>
      </c>
      <c r="AL81" s="99" t="s">
        <v>112</v>
      </c>
      <c r="AM81" s="99" t="s">
        <v>111</v>
      </c>
      <c r="AN81" s="99" t="s">
        <v>110</v>
      </c>
      <c r="AO81" s="99" t="s">
        <v>109</v>
      </c>
      <c r="AP81" s="99" t="s">
        <v>120</v>
      </c>
      <c r="AQ81" s="99" t="s">
        <v>119</v>
      </c>
      <c r="AR81" s="99" t="s">
        <v>118</v>
      </c>
      <c r="AS81" s="99" t="s">
        <v>117</v>
      </c>
      <c r="AT81" s="99" t="s">
        <v>116</v>
      </c>
      <c r="AU81" s="99" t="s">
        <v>115</v>
      </c>
      <c r="AV81" s="99" t="s">
        <v>114</v>
      </c>
      <c r="AW81" s="99" t="s">
        <v>113</v>
      </c>
      <c r="AX81" s="99" t="s">
        <v>112</v>
      </c>
    </row>
    <row r="82" spans="1:50" ht="11.25">
      <c r="A82" s="75"/>
      <c r="B82" s="52" t="s">
        <v>175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176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177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3"/>
      <c r="B89" s="66" t="s">
        <v>178</v>
      </c>
      <c r="C89" s="99" t="s">
        <v>111</v>
      </c>
      <c r="D89" s="99" t="s">
        <v>110</v>
      </c>
      <c r="E89" s="99" t="s">
        <v>109</v>
      </c>
      <c r="F89" s="99" t="s">
        <v>120</v>
      </c>
      <c r="G89" s="99" t="s">
        <v>119</v>
      </c>
      <c r="H89" s="99" t="s">
        <v>118</v>
      </c>
      <c r="I89" s="99" t="s">
        <v>117</v>
      </c>
      <c r="J89" s="99" t="s">
        <v>116</v>
      </c>
      <c r="K89" s="99" t="s">
        <v>115</v>
      </c>
      <c r="L89" s="99" t="s">
        <v>114</v>
      </c>
      <c r="M89" s="99" t="s">
        <v>113</v>
      </c>
      <c r="N89" s="99" t="s">
        <v>112</v>
      </c>
      <c r="O89" s="99" t="s">
        <v>111</v>
      </c>
      <c r="P89" s="99" t="s">
        <v>110</v>
      </c>
      <c r="Q89" s="99" t="s">
        <v>109</v>
      </c>
      <c r="R89" s="99" t="s">
        <v>120</v>
      </c>
      <c r="S89" s="99" t="s">
        <v>119</v>
      </c>
      <c r="T89" s="99" t="s">
        <v>118</v>
      </c>
      <c r="U89" s="99" t="s">
        <v>117</v>
      </c>
      <c r="V89" s="99" t="s">
        <v>116</v>
      </c>
      <c r="W89" s="99" t="s">
        <v>115</v>
      </c>
      <c r="X89" s="99" t="s">
        <v>114</v>
      </c>
      <c r="Y89" s="99" t="s">
        <v>113</v>
      </c>
      <c r="Z89" s="99" t="s">
        <v>112</v>
      </c>
      <c r="AA89" s="99" t="s">
        <v>111</v>
      </c>
      <c r="AB89" s="99" t="s">
        <v>110</v>
      </c>
      <c r="AC89" s="99" t="s">
        <v>109</v>
      </c>
      <c r="AD89" s="99" t="s">
        <v>120</v>
      </c>
      <c r="AE89" s="99" t="s">
        <v>119</v>
      </c>
      <c r="AF89" s="99" t="s">
        <v>118</v>
      </c>
      <c r="AG89" s="99" t="s">
        <v>117</v>
      </c>
      <c r="AH89" s="99" t="s">
        <v>116</v>
      </c>
      <c r="AI89" s="99" t="s">
        <v>115</v>
      </c>
      <c r="AJ89" s="99" t="s">
        <v>114</v>
      </c>
      <c r="AK89" s="99" t="s">
        <v>113</v>
      </c>
      <c r="AL89" s="99" t="s">
        <v>112</v>
      </c>
      <c r="AM89" s="99" t="s">
        <v>111</v>
      </c>
      <c r="AN89" s="99" t="s">
        <v>110</v>
      </c>
      <c r="AO89" s="99" t="s">
        <v>109</v>
      </c>
      <c r="AP89" s="99" t="s">
        <v>120</v>
      </c>
      <c r="AQ89" s="99" t="s">
        <v>119</v>
      </c>
      <c r="AR89" s="99" t="s">
        <v>118</v>
      </c>
      <c r="AS89" s="99" t="s">
        <v>117</v>
      </c>
      <c r="AT89" s="99" t="s">
        <v>116</v>
      </c>
      <c r="AU89" s="99" t="s">
        <v>115</v>
      </c>
      <c r="AV89" s="99" t="s">
        <v>114</v>
      </c>
      <c r="AW89" s="99" t="s">
        <v>113</v>
      </c>
      <c r="AX89" s="99" t="s">
        <v>112</v>
      </c>
    </row>
    <row r="90" spans="1:50" ht="11.25">
      <c r="A90" s="103"/>
      <c r="B90" s="52" t="s">
        <v>175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179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176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180</v>
      </c>
      <c r="C93" s="132" t="s">
        <v>111</v>
      </c>
      <c r="D93" s="132" t="s">
        <v>110</v>
      </c>
      <c r="E93" s="132" t="s">
        <v>109</v>
      </c>
      <c r="F93" s="132" t="s">
        <v>120</v>
      </c>
      <c r="G93" s="132" t="s">
        <v>119</v>
      </c>
      <c r="H93" s="132" t="s">
        <v>118</v>
      </c>
      <c r="I93" s="132" t="s">
        <v>117</v>
      </c>
      <c r="J93" s="132" t="s">
        <v>116</v>
      </c>
      <c r="K93" s="132" t="s">
        <v>115</v>
      </c>
      <c r="L93" s="132" t="s">
        <v>114</v>
      </c>
      <c r="M93" s="132" t="s">
        <v>113</v>
      </c>
      <c r="N93" s="132" t="s">
        <v>112</v>
      </c>
      <c r="O93" s="132" t="s">
        <v>111</v>
      </c>
      <c r="P93" s="132" t="s">
        <v>110</v>
      </c>
      <c r="Q93" s="132" t="s">
        <v>109</v>
      </c>
      <c r="R93" s="132" t="s">
        <v>120</v>
      </c>
      <c r="S93" s="132" t="s">
        <v>119</v>
      </c>
      <c r="T93" s="132" t="s">
        <v>118</v>
      </c>
      <c r="U93" s="132" t="s">
        <v>117</v>
      </c>
      <c r="V93" s="132" t="s">
        <v>116</v>
      </c>
      <c r="W93" s="132" t="s">
        <v>115</v>
      </c>
      <c r="X93" s="132" t="s">
        <v>114</v>
      </c>
      <c r="Y93" s="132" t="s">
        <v>113</v>
      </c>
      <c r="Z93" s="132" t="s">
        <v>112</v>
      </c>
      <c r="AA93" s="132" t="s">
        <v>111</v>
      </c>
      <c r="AB93" s="132" t="s">
        <v>110</v>
      </c>
      <c r="AC93" s="132" t="s">
        <v>109</v>
      </c>
      <c r="AD93" s="132" t="s">
        <v>120</v>
      </c>
      <c r="AE93" s="132" t="s">
        <v>119</v>
      </c>
      <c r="AF93" s="132" t="s">
        <v>118</v>
      </c>
      <c r="AG93" s="132" t="s">
        <v>117</v>
      </c>
      <c r="AH93" s="132" t="s">
        <v>116</v>
      </c>
      <c r="AI93" s="132" t="s">
        <v>115</v>
      </c>
      <c r="AJ93" s="132" t="s">
        <v>114</v>
      </c>
      <c r="AK93" s="132" t="s">
        <v>113</v>
      </c>
      <c r="AL93" s="132" t="s">
        <v>112</v>
      </c>
      <c r="AM93" s="132" t="s">
        <v>111</v>
      </c>
      <c r="AN93" s="132" t="s">
        <v>110</v>
      </c>
      <c r="AO93" s="132" t="s">
        <v>109</v>
      </c>
      <c r="AP93" s="132" t="s">
        <v>120</v>
      </c>
      <c r="AQ93" s="132" t="s">
        <v>119</v>
      </c>
      <c r="AR93" s="132" t="s">
        <v>118</v>
      </c>
      <c r="AS93" s="132" t="s">
        <v>117</v>
      </c>
      <c r="AT93" s="132" t="s">
        <v>116</v>
      </c>
      <c r="AU93" s="132" t="s">
        <v>115</v>
      </c>
      <c r="AV93" s="132" t="s">
        <v>114</v>
      </c>
      <c r="AW93" s="132" t="s">
        <v>113</v>
      </c>
      <c r="AX93" s="132" t="s">
        <v>112</v>
      </c>
    </row>
    <row r="94" spans="1:50" ht="11.25">
      <c r="A94" s="103"/>
      <c r="B94" s="52" t="s">
        <v>175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179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176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181</v>
      </c>
      <c r="C97" s="132" t="s">
        <v>111</v>
      </c>
      <c r="D97" s="132" t="s">
        <v>110</v>
      </c>
      <c r="E97" s="132" t="s">
        <v>109</v>
      </c>
      <c r="F97" s="132" t="s">
        <v>120</v>
      </c>
      <c r="G97" s="132" t="s">
        <v>119</v>
      </c>
      <c r="H97" s="132" t="s">
        <v>118</v>
      </c>
      <c r="I97" s="132" t="s">
        <v>117</v>
      </c>
      <c r="J97" s="132" t="s">
        <v>116</v>
      </c>
      <c r="K97" s="132" t="s">
        <v>115</v>
      </c>
      <c r="L97" s="132" t="s">
        <v>114</v>
      </c>
      <c r="M97" s="132" t="s">
        <v>113</v>
      </c>
      <c r="N97" s="132" t="s">
        <v>112</v>
      </c>
      <c r="O97" s="132" t="s">
        <v>111</v>
      </c>
      <c r="P97" s="132" t="s">
        <v>110</v>
      </c>
      <c r="Q97" s="132" t="s">
        <v>109</v>
      </c>
      <c r="R97" s="132" t="s">
        <v>120</v>
      </c>
      <c r="S97" s="132" t="s">
        <v>119</v>
      </c>
      <c r="T97" s="132" t="s">
        <v>118</v>
      </c>
      <c r="U97" s="132" t="s">
        <v>117</v>
      </c>
      <c r="V97" s="132" t="s">
        <v>116</v>
      </c>
      <c r="W97" s="132" t="s">
        <v>115</v>
      </c>
      <c r="X97" s="132" t="s">
        <v>114</v>
      </c>
      <c r="Y97" s="132" t="s">
        <v>113</v>
      </c>
      <c r="Z97" s="132" t="s">
        <v>112</v>
      </c>
      <c r="AA97" s="132" t="s">
        <v>111</v>
      </c>
      <c r="AB97" s="132" t="s">
        <v>110</v>
      </c>
      <c r="AC97" s="132" t="s">
        <v>109</v>
      </c>
      <c r="AD97" s="132" t="s">
        <v>120</v>
      </c>
      <c r="AE97" s="132" t="s">
        <v>119</v>
      </c>
      <c r="AF97" s="132" t="s">
        <v>118</v>
      </c>
      <c r="AG97" s="132" t="s">
        <v>117</v>
      </c>
      <c r="AH97" s="132" t="s">
        <v>116</v>
      </c>
      <c r="AI97" s="132" t="s">
        <v>115</v>
      </c>
      <c r="AJ97" s="132" t="s">
        <v>114</v>
      </c>
      <c r="AK97" s="132" t="s">
        <v>113</v>
      </c>
      <c r="AL97" s="132" t="s">
        <v>112</v>
      </c>
      <c r="AM97" s="132" t="s">
        <v>111</v>
      </c>
      <c r="AN97" s="132" t="s">
        <v>110</v>
      </c>
      <c r="AO97" s="132" t="s">
        <v>109</v>
      </c>
      <c r="AP97" s="132" t="s">
        <v>120</v>
      </c>
      <c r="AQ97" s="132" t="s">
        <v>119</v>
      </c>
      <c r="AR97" s="132" t="s">
        <v>118</v>
      </c>
      <c r="AS97" s="132" t="s">
        <v>117</v>
      </c>
      <c r="AT97" s="132" t="s">
        <v>116</v>
      </c>
      <c r="AU97" s="132" t="s">
        <v>115</v>
      </c>
      <c r="AV97" s="132" t="s">
        <v>114</v>
      </c>
      <c r="AW97" s="132" t="s">
        <v>113</v>
      </c>
      <c r="AX97" s="132" t="s">
        <v>112</v>
      </c>
    </row>
    <row r="98" spans="1:50" ht="11.25">
      <c r="A98" s="103"/>
      <c r="B98" s="52" t="s">
        <v>175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179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176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182</v>
      </c>
      <c r="C101" s="132" t="s">
        <v>111</v>
      </c>
      <c r="D101" s="132" t="s">
        <v>110</v>
      </c>
      <c r="E101" s="132" t="s">
        <v>109</v>
      </c>
      <c r="F101" s="132" t="s">
        <v>120</v>
      </c>
      <c r="G101" s="132" t="s">
        <v>119</v>
      </c>
      <c r="H101" s="132" t="s">
        <v>118</v>
      </c>
      <c r="I101" s="132" t="s">
        <v>117</v>
      </c>
      <c r="J101" s="132" t="s">
        <v>116</v>
      </c>
      <c r="K101" s="132" t="s">
        <v>115</v>
      </c>
      <c r="L101" s="132" t="s">
        <v>114</v>
      </c>
      <c r="M101" s="132" t="s">
        <v>113</v>
      </c>
      <c r="N101" s="132" t="s">
        <v>112</v>
      </c>
      <c r="O101" s="132" t="s">
        <v>111</v>
      </c>
      <c r="P101" s="132" t="s">
        <v>110</v>
      </c>
      <c r="Q101" s="132" t="s">
        <v>109</v>
      </c>
      <c r="R101" s="132" t="s">
        <v>120</v>
      </c>
      <c r="S101" s="132" t="s">
        <v>119</v>
      </c>
      <c r="T101" s="132" t="s">
        <v>118</v>
      </c>
      <c r="U101" s="132" t="s">
        <v>117</v>
      </c>
      <c r="V101" s="132" t="s">
        <v>116</v>
      </c>
      <c r="W101" s="132" t="s">
        <v>115</v>
      </c>
      <c r="X101" s="132" t="s">
        <v>114</v>
      </c>
      <c r="Y101" s="132" t="s">
        <v>113</v>
      </c>
      <c r="Z101" s="132" t="s">
        <v>112</v>
      </c>
      <c r="AA101" s="132" t="s">
        <v>111</v>
      </c>
      <c r="AB101" s="132" t="s">
        <v>110</v>
      </c>
      <c r="AC101" s="132" t="s">
        <v>109</v>
      </c>
      <c r="AD101" s="132" t="s">
        <v>120</v>
      </c>
      <c r="AE101" s="132" t="s">
        <v>119</v>
      </c>
      <c r="AF101" s="132" t="s">
        <v>118</v>
      </c>
      <c r="AG101" s="132" t="s">
        <v>117</v>
      </c>
      <c r="AH101" s="132" t="s">
        <v>116</v>
      </c>
      <c r="AI101" s="132" t="s">
        <v>115</v>
      </c>
      <c r="AJ101" s="132" t="s">
        <v>114</v>
      </c>
      <c r="AK101" s="132" t="s">
        <v>113</v>
      </c>
      <c r="AL101" s="132" t="s">
        <v>112</v>
      </c>
      <c r="AM101" s="132" t="s">
        <v>111</v>
      </c>
      <c r="AN101" s="132" t="s">
        <v>110</v>
      </c>
      <c r="AO101" s="132" t="s">
        <v>109</v>
      </c>
      <c r="AP101" s="132" t="s">
        <v>120</v>
      </c>
      <c r="AQ101" s="132" t="s">
        <v>119</v>
      </c>
      <c r="AR101" s="132" t="s">
        <v>118</v>
      </c>
      <c r="AS101" s="132" t="s">
        <v>117</v>
      </c>
      <c r="AT101" s="132" t="s">
        <v>116</v>
      </c>
      <c r="AU101" s="132" t="s">
        <v>115</v>
      </c>
      <c r="AV101" s="132" t="s">
        <v>114</v>
      </c>
      <c r="AW101" s="132" t="s">
        <v>113</v>
      </c>
      <c r="AX101" s="132" t="s">
        <v>112</v>
      </c>
    </row>
    <row r="102" spans="1:50" ht="11.25">
      <c r="A102" s="205"/>
      <c r="B102" s="52" t="s">
        <v>175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179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176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183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9"/>
      <c r="B107" s="66" t="s">
        <v>184</v>
      </c>
      <c r="C107" s="99" t="s">
        <v>111</v>
      </c>
      <c r="D107" s="99" t="s">
        <v>110</v>
      </c>
      <c r="E107" s="99" t="s">
        <v>109</v>
      </c>
      <c r="F107" s="99" t="s">
        <v>120</v>
      </c>
      <c r="G107" s="99" t="s">
        <v>119</v>
      </c>
      <c r="H107" s="99" t="s">
        <v>118</v>
      </c>
      <c r="I107" s="99" t="s">
        <v>117</v>
      </c>
      <c r="J107" s="99" t="s">
        <v>116</v>
      </c>
      <c r="K107" s="99" t="s">
        <v>115</v>
      </c>
      <c r="L107" s="99" t="s">
        <v>114</v>
      </c>
      <c r="M107" s="99" t="s">
        <v>113</v>
      </c>
      <c r="N107" s="99" t="s">
        <v>112</v>
      </c>
      <c r="O107" s="99" t="s">
        <v>111</v>
      </c>
      <c r="P107" s="99" t="s">
        <v>110</v>
      </c>
      <c r="Q107" s="99" t="s">
        <v>109</v>
      </c>
      <c r="R107" s="100" t="s">
        <v>120</v>
      </c>
      <c r="S107" s="99" t="s">
        <v>119</v>
      </c>
      <c r="T107" s="99" t="s">
        <v>118</v>
      </c>
      <c r="U107" s="99" t="s">
        <v>117</v>
      </c>
      <c r="V107" s="99" t="s">
        <v>116</v>
      </c>
      <c r="W107" s="99" t="s">
        <v>115</v>
      </c>
      <c r="X107" s="99" t="s">
        <v>114</v>
      </c>
      <c r="Y107" s="99" t="s">
        <v>113</v>
      </c>
      <c r="Z107" s="99" t="s">
        <v>112</v>
      </c>
      <c r="AA107" s="99" t="s">
        <v>111</v>
      </c>
      <c r="AB107" s="99" t="s">
        <v>110</v>
      </c>
      <c r="AC107" s="99" t="s">
        <v>109</v>
      </c>
      <c r="AD107" s="256" t="s">
        <v>120</v>
      </c>
      <c r="AE107" s="99" t="s">
        <v>119</v>
      </c>
      <c r="AF107" s="99" t="s">
        <v>118</v>
      </c>
      <c r="AG107" s="99" t="s">
        <v>117</v>
      </c>
      <c r="AH107" s="99" t="s">
        <v>116</v>
      </c>
      <c r="AI107" s="99" t="s">
        <v>115</v>
      </c>
      <c r="AJ107" s="99" t="s">
        <v>114</v>
      </c>
      <c r="AK107" s="99" t="s">
        <v>113</v>
      </c>
      <c r="AL107" s="99" t="s">
        <v>112</v>
      </c>
      <c r="AM107" s="99" t="s">
        <v>111</v>
      </c>
      <c r="AN107" s="99" t="s">
        <v>110</v>
      </c>
      <c r="AO107" s="99" t="s">
        <v>109</v>
      </c>
      <c r="AP107" s="256" t="s">
        <v>120</v>
      </c>
      <c r="AQ107" s="99" t="s">
        <v>119</v>
      </c>
      <c r="AR107" s="99" t="s">
        <v>118</v>
      </c>
      <c r="AS107" s="99" t="s">
        <v>117</v>
      </c>
      <c r="AT107" s="99" t="s">
        <v>116</v>
      </c>
      <c r="AU107" s="99" t="s">
        <v>115</v>
      </c>
      <c r="AV107" s="99" t="s">
        <v>114</v>
      </c>
      <c r="AW107" s="99" t="s">
        <v>113</v>
      </c>
      <c r="AX107" s="99" t="s">
        <v>112</v>
      </c>
    </row>
    <row r="108" spans="1:50" ht="11.25">
      <c r="A108" s="209"/>
      <c r="B108" s="52" t="s">
        <v>175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179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176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185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5"/>
      <c r="B113" s="66" t="s">
        <v>186</v>
      </c>
      <c r="C113" s="183" t="s">
        <v>111</v>
      </c>
      <c r="D113" s="99" t="s">
        <v>110</v>
      </c>
      <c r="E113" s="99" t="s">
        <v>109</v>
      </c>
      <c r="F113" s="99" t="s">
        <v>120</v>
      </c>
      <c r="G113" s="99" t="s">
        <v>119</v>
      </c>
      <c r="H113" s="99" t="s">
        <v>118</v>
      </c>
      <c r="I113" s="99" t="s">
        <v>117</v>
      </c>
      <c r="J113" s="99" t="s">
        <v>116</v>
      </c>
      <c r="K113" s="99" t="s">
        <v>115</v>
      </c>
      <c r="L113" s="99" t="s">
        <v>114</v>
      </c>
      <c r="M113" s="99" t="s">
        <v>113</v>
      </c>
      <c r="N113" s="99" t="s">
        <v>112</v>
      </c>
      <c r="O113" s="99" t="s">
        <v>111</v>
      </c>
      <c r="P113" s="99" t="s">
        <v>110</v>
      </c>
      <c r="Q113" s="99" t="s">
        <v>109</v>
      </c>
      <c r="R113" s="100" t="s">
        <v>120</v>
      </c>
      <c r="S113" s="99" t="s">
        <v>119</v>
      </c>
      <c r="T113" s="99" t="s">
        <v>118</v>
      </c>
      <c r="U113" s="99" t="s">
        <v>117</v>
      </c>
      <c r="V113" s="99" t="s">
        <v>116</v>
      </c>
      <c r="W113" s="99" t="s">
        <v>115</v>
      </c>
      <c r="X113" s="99" t="s">
        <v>114</v>
      </c>
      <c r="Y113" s="99" t="s">
        <v>113</v>
      </c>
      <c r="Z113" s="99" t="s">
        <v>112</v>
      </c>
      <c r="AA113" s="99" t="s">
        <v>111</v>
      </c>
      <c r="AB113" s="99" t="s">
        <v>110</v>
      </c>
      <c r="AC113" s="99" t="s">
        <v>109</v>
      </c>
      <c r="AD113" s="256" t="s">
        <v>120</v>
      </c>
      <c r="AE113" s="99" t="s">
        <v>119</v>
      </c>
      <c r="AF113" s="99" t="s">
        <v>118</v>
      </c>
      <c r="AG113" s="99" t="s">
        <v>117</v>
      </c>
      <c r="AH113" s="99" t="s">
        <v>116</v>
      </c>
      <c r="AI113" s="99" t="s">
        <v>115</v>
      </c>
      <c r="AJ113" s="99" t="s">
        <v>114</v>
      </c>
      <c r="AK113" s="99" t="s">
        <v>113</v>
      </c>
      <c r="AL113" s="99" t="s">
        <v>112</v>
      </c>
      <c r="AM113" s="99" t="s">
        <v>111</v>
      </c>
      <c r="AN113" s="99" t="s">
        <v>110</v>
      </c>
      <c r="AO113" s="99" t="s">
        <v>109</v>
      </c>
      <c r="AP113" s="256" t="s">
        <v>120</v>
      </c>
      <c r="AQ113" s="99" t="s">
        <v>119</v>
      </c>
      <c r="AR113" s="99" t="s">
        <v>118</v>
      </c>
      <c r="AS113" s="99" t="s">
        <v>117</v>
      </c>
      <c r="AT113" s="99" t="s">
        <v>116</v>
      </c>
      <c r="AU113" s="99" t="s">
        <v>115</v>
      </c>
      <c r="AV113" s="99" t="s">
        <v>114</v>
      </c>
      <c r="AW113" s="99" t="s">
        <v>113</v>
      </c>
      <c r="AX113" s="99" t="s">
        <v>112</v>
      </c>
    </row>
    <row r="114" spans="1:50" ht="11.25">
      <c r="A114" s="208"/>
      <c r="B114" s="52" t="s">
        <v>175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176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187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5"/>
      <c r="B118" s="66" t="s">
        <v>188</v>
      </c>
      <c r="C118" s="99" t="s">
        <v>111</v>
      </c>
      <c r="D118" s="99" t="s">
        <v>110</v>
      </c>
      <c r="E118" s="99" t="s">
        <v>109</v>
      </c>
      <c r="F118" s="99" t="s">
        <v>120</v>
      </c>
      <c r="G118" s="99" t="s">
        <v>119</v>
      </c>
      <c r="H118" s="99" t="s">
        <v>118</v>
      </c>
      <c r="I118" s="99" t="s">
        <v>117</v>
      </c>
      <c r="J118" s="99" t="s">
        <v>116</v>
      </c>
      <c r="K118" s="99" t="s">
        <v>115</v>
      </c>
      <c r="L118" s="99" t="s">
        <v>114</v>
      </c>
      <c r="M118" s="99" t="s">
        <v>113</v>
      </c>
      <c r="N118" s="99" t="s">
        <v>112</v>
      </c>
      <c r="O118" s="99" t="s">
        <v>111</v>
      </c>
      <c r="P118" s="99" t="s">
        <v>110</v>
      </c>
      <c r="Q118" s="99" t="s">
        <v>109</v>
      </c>
      <c r="R118" s="99" t="s">
        <v>120</v>
      </c>
      <c r="S118" s="99" t="s">
        <v>119</v>
      </c>
      <c r="T118" s="99" t="s">
        <v>118</v>
      </c>
      <c r="U118" s="99" t="s">
        <v>117</v>
      </c>
      <c r="V118" s="99" t="s">
        <v>116</v>
      </c>
      <c r="W118" s="99" t="s">
        <v>115</v>
      </c>
      <c r="X118" s="99" t="s">
        <v>114</v>
      </c>
      <c r="Y118" s="99" t="s">
        <v>113</v>
      </c>
      <c r="Z118" s="99" t="s">
        <v>112</v>
      </c>
      <c r="AA118" s="99" t="s">
        <v>111</v>
      </c>
      <c r="AB118" s="99" t="s">
        <v>110</v>
      </c>
      <c r="AC118" s="99" t="s">
        <v>109</v>
      </c>
      <c r="AD118" s="257" t="s">
        <v>120</v>
      </c>
      <c r="AE118" s="99" t="s">
        <v>119</v>
      </c>
      <c r="AF118" s="99" t="s">
        <v>118</v>
      </c>
      <c r="AG118" s="99" t="s">
        <v>117</v>
      </c>
      <c r="AH118" s="99" t="s">
        <v>116</v>
      </c>
      <c r="AI118" s="99" t="s">
        <v>115</v>
      </c>
      <c r="AJ118" s="99" t="s">
        <v>114</v>
      </c>
      <c r="AK118" s="99" t="s">
        <v>113</v>
      </c>
      <c r="AL118" s="99" t="s">
        <v>112</v>
      </c>
      <c r="AM118" s="99" t="s">
        <v>111</v>
      </c>
      <c r="AN118" s="99" t="s">
        <v>110</v>
      </c>
      <c r="AO118" s="99" t="s">
        <v>109</v>
      </c>
      <c r="AP118" s="257" t="s">
        <v>120</v>
      </c>
      <c r="AQ118" s="99" t="s">
        <v>119</v>
      </c>
      <c r="AR118" s="99" t="s">
        <v>118</v>
      </c>
      <c r="AS118" s="99" t="s">
        <v>117</v>
      </c>
      <c r="AT118" s="99" t="s">
        <v>116</v>
      </c>
      <c r="AU118" s="99" t="s">
        <v>115</v>
      </c>
      <c r="AV118" s="99" t="s">
        <v>114</v>
      </c>
      <c r="AW118" s="99" t="s">
        <v>113</v>
      </c>
      <c r="AX118" s="99" t="s">
        <v>112</v>
      </c>
    </row>
    <row r="119" spans="1:50" ht="11.25">
      <c r="A119" s="205"/>
      <c r="B119" s="52" t="s">
        <v>179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189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176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190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10"/>
      <c r="B124" s="66" t="s">
        <v>191</v>
      </c>
      <c r="C124" s="99" t="s">
        <v>111</v>
      </c>
      <c r="D124" s="99" t="s">
        <v>110</v>
      </c>
      <c r="E124" s="99" t="s">
        <v>109</v>
      </c>
      <c r="F124" s="99" t="s">
        <v>120</v>
      </c>
      <c r="G124" s="99" t="s">
        <v>119</v>
      </c>
      <c r="H124" s="99" t="s">
        <v>118</v>
      </c>
      <c r="I124" s="99" t="s">
        <v>117</v>
      </c>
      <c r="J124" s="99" t="s">
        <v>116</v>
      </c>
      <c r="K124" s="99" t="s">
        <v>115</v>
      </c>
      <c r="L124" s="99" t="s">
        <v>114</v>
      </c>
      <c r="M124" s="99" t="s">
        <v>113</v>
      </c>
      <c r="N124" s="99" t="s">
        <v>112</v>
      </c>
      <c r="O124" s="99" t="s">
        <v>111</v>
      </c>
      <c r="P124" s="99" t="s">
        <v>110</v>
      </c>
      <c r="Q124" s="99" t="s">
        <v>109</v>
      </c>
      <c r="R124" s="100" t="s">
        <v>120</v>
      </c>
      <c r="S124" s="99" t="s">
        <v>119</v>
      </c>
      <c r="T124" s="99" t="s">
        <v>118</v>
      </c>
      <c r="U124" s="99" t="s">
        <v>117</v>
      </c>
      <c r="V124" s="99" t="s">
        <v>116</v>
      </c>
      <c r="W124" s="99" t="s">
        <v>115</v>
      </c>
      <c r="X124" s="99" t="s">
        <v>114</v>
      </c>
      <c r="Y124" s="99" t="s">
        <v>113</v>
      </c>
      <c r="Z124" s="99" t="s">
        <v>112</v>
      </c>
      <c r="AA124" s="99" t="s">
        <v>111</v>
      </c>
      <c r="AB124" s="99" t="s">
        <v>110</v>
      </c>
      <c r="AC124" s="99" t="s">
        <v>109</v>
      </c>
      <c r="AD124" s="256" t="s">
        <v>120</v>
      </c>
      <c r="AE124" s="99" t="s">
        <v>119</v>
      </c>
      <c r="AF124" s="99" t="s">
        <v>118</v>
      </c>
      <c r="AG124" s="99" t="s">
        <v>117</v>
      </c>
      <c r="AH124" s="99" t="s">
        <v>116</v>
      </c>
      <c r="AI124" s="99" t="s">
        <v>115</v>
      </c>
      <c r="AJ124" s="99" t="s">
        <v>114</v>
      </c>
      <c r="AK124" s="99" t="s">
        <v>113</v>
      </c>
      <c r="AL124" s="99" t="s">
        <v>112</v>
      </c>
      <c r="AM124" s="99" t="s">
        <v>111</v>
      </c>
      <c r="AN124" s="99" t="s">
        <v>110</v>
      </c>
      <c r="AO124" s="99" t="s">
        <v>109</v>
      </c>
      <c r="AP124" s="256" t="s">
        <v>120</v>
      </c>
      <c r="AQ124" s="99" t="s">
        <v>119</v>
      </c>
      <c r="AR124" s="99" t="s">
        <v>118</v>
      </c>
      <c r="AS124" s="99" t="s">
        <v>117</v>
      </c>
      <c r="AT124" s="99" t="s">
        <v>116</v>
      </c>
      <c r="AU124" s="99" t="s">
        <v>115</v>
      </c>
      <c r="AV124" s="99" t="s">
        <v>114</v>
      </c>
      <c r="AW124" s="99" t="s">
        <v>113</v>
      </c>
      <c r="AX124" s="99" t="s">
        <v>112</v>
      </c>
    </row>
    <row r="125" spans="1:50" ht="11.25">
      <c r="A125" s="210"/>
      <c r="B125" s="52" t="s">
        <v>179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189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176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192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10"/>
      <c r="B130" s="66" t="s">
        <v>193</v>
      </c>
      <c r="C130" s="99" t="s">
        <v>111</v>
      </c>
      <c r="D130" s="99" t="s">
        <v>110</v>
      </c>
      <c r="E130" s="99" t="s">
        <v>109</v>
      </c>
      <c r="F130" s="99" t="s">
        <v>120</v>
      </c>
      <c r="G130" s="99" t="s">
        <v>119</v>
      </c>
      <c r="H130" s="99" t="s">
        <v>118</v>
      </c>
      <c r="I130" s="99" t="s">
        <v>117</v>
      </c>
      <c r="J130" s="99" t="s">
        <v>116</v>
      </c>
      <c r="K130" s="99" t="s">
        <v>115</v>
      </c>
      <c r="L130" s="99" t="s">
        <v>114</v>
      </c>
      <c r="M130" s="99" t="s">
        <v>113</v>
      </c>
      <c r="N130" s="99" t="s">
        <v>112</v>
      </c>
      <c r="O130" s="99" t="s">
        <v>111</v>
      </c>
      <c r="P130" s="99" t="s">
        <v>110</v>
      </c>
      <c r="Q130" s="99" t="s">
        <v>109</v>
      </c>
      <c r="R130" s="100" t="s">
        <v>120</v>
      </c>
      <c r="S130" s="99" t="s">
        <v>119</v>
      </c>
      <c r="T130" s="99" t="s">
        <v>118</v>
      </c>
      <c r="U130" s="99" t="s">
        <v>117</v>
      </c>
      <c r="V130" s="99" t="s">
        <v>116</v>
      </c>
      <c r="W130" s="99" t="s">
        <v>115</v>
      </c>
      <c r="X130" s="99" t="s">
        <v>114</v>
      </c>
      <c r="Y130" s="99" t="s">
        <v>113</v>
      </c>
      <c r="Z130" s="99" t="s">
        <v>112</v>
      </c>
      <c r="AA130" s="99" t="s">
        <v>111</v>
      </c>
      <c r="AB130" s="99" t="s">
        <v>110</v>
      </c>
      <c r="AC130" s="99" t="s">
        <v>109</v>
      </c>
      <c r="AD130" s="256" t="s">
        <v>120</v>
      </c>
      <c r="AE130" s="99" t="s">
        <v>119</v>
      </c>
      <c r="AF130" s="99" t="s">
        <v>118</v>
      </c>
      <c r="AG130" s="99" t="s">
        <v>117</v>
      </c>
      <c r="AH130" s="99" t="s">
        <v>116</v>
      </c>
      <c r="AI130" s="99" t="s">
        <v>115</v>
      </c>
      <c r="AJ130" s="99" t="s">
        <v>114</v>
      </c>
      <c r="AK130" s="99" t="s">
        <v>113</v>
      </c>
      <c r="AL130" s="99" t="s">
        <v>112</v>
      </c>
      <c r="AM130" s="99" t="s">
        <v>111</v>
      </c>
      <c r="AN130" s="99" t="s">
        <v>110</v>
      </c>
      <c r="AO130" s="99" t="s">
        <v>109</v>
      </c>
      <c r="AP130" s="256" t="s">
        <v>120</v>
      </c>
      <c r="AQ130" s="99" t="s">
        <v>119</v>
      </c>
      <c r="AR130" s="99" t="s">
        <v>118</v>
      </c>
      <c r="AS130" s="99" t="s">
        <v>117</v>
      </c>
      <c r="AT130" s="99" t="s">
        <v>116</v>
      </c>
      <c r="AU130" s="99" t="s">
        <v>115</v>
      </c>
      <c r="AV130" s="99" t="s">
        <v>114</v>
      </c>
      <c r="AW130" s="99" t="s">
        <v>113</v>
      </c>
      <c r="AX130" s="99" t="s">
        <v>112</v>
      </c>
    </row>
    <row r="131" spans="1:50" ht="11.25">
      <c r="A131" s="210"/>
      <c r="B131" s="52" t="s">
        <v>179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189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176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7" t="s">
        <v>153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1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8"/>
      <c r="B136" s="351" t="s">
        <v>194</v>
      </c>
      <c r="C136" s="69" t="s">
        <v>111</v>
      </c>
      <c r="D136" s="69" t="s">
        <v>110</v>
      </c>
      <c r="E136" s="69" t="s">
        <v>109</v>
      </c>
      <c r="F136" s="69" t="s">
        <v>120</v>
      </c>
      <c r="G136" s="69" t="s">
        <v>119</v>
      </c>
      <c r="H136" s="70" t="s">
        <v>118</v>
      </c>
      <c r="I136" s="70" t="s">
        <v>117</v>
      </c>
      <c r="J136" s="70" t="s">
        <v>116</v>
      </c>
      <c r="K136" s="70" t="s">
        <v>115</v>
      </c>
      <c r="L136" s="70" t="s">
        <v>114</v>
      </c>
      <c r="M136" s="70" t="s">
        <v>113</v>
      </c>
      <c r="N136" s="70" t="s">
        <v>112</v>
      </c>
      <c r="O136" s="70" t="s">
        <v>111</v>
      </c>
      <c r="P136" s="70" t="s">
        <v>110</v>
      </c>
      <c r="Q136" s="70" t="s">
        <v>109</v>
      </c>
      <c r="R136" s="70" t="s">
        <v>120</v>
      </c>
      <c r="S136" s="69" t="s">
        <v>119</v>
      </c>
      <c r="T136" s="99" t="s">
        <v>118</v>
      </c>
      <c r="U136" s="99" t="s">
        <v>117</v>
      </c>
      <c r="V136" s="99" t="s">
        <v>116</v>
      </c>
      <c r="W136" s="99" t="s">
        <v>115</v>
      </c>
      <c r="X136" s="99" t="s">
        <v>114</v>
      </c>
      <c r="Y136" s="99" t="s">
        <v>113</v>
      </c>
      <c r="Z136" s="99" t="s">
        <v>112</v>
      </c>
      <c r="AA136" s="99" t="s">
        <v>111</v>
      </c>
      <c r="AB136" s="99" t="s">
        <v>110</v>
      </c>
      <c r="AC136" s="99" t="s">
        <v>109</v>
      </c>
      <c r="AD136" s="70" t="s">
        <v>120</v>
      </c>
      <c r="AE136" s="69" t="s">
        <v>119</v>
      </c>
      <c r="AF136" s="99" t="s">
        <v>118</v>
      </c>
      <c r="AG136" s="99" t="s">
        <v>117</v>
      </c>
      <c r="AH136" s="99" t="s">
        <v>116</v>
      </c>
      <c r="AI136" s="99" t="s">
        <v>115</v>
      </c>
      <c r="AJ136" s="99" t="s">
        <v>114</v>
      </c>
      <c r="AK136" s="99" t="s">
        <v>113</v>
      </c>
      <c r="AL136" s="99" t="s">
        <v>112</v>
      </c>
      <c r="AM136" s="99" t="s">
        <v>111</v>
      </c>
      <c r="AN136" s="99" t="s">
        <v>110</v>
      </c>
      <c r="AO136" s="99" t="s">
        <v>109</v>
      </c>
      <c r="AP136" s="70" t="s">
        <v>120</v>
      </c>
      <c r="AQ136" s="69" t="s">
        <v>119</v>
      </c>
      <c r="AR136" s="99" t="s">
        <v>118</v>
      </c>
      <c r="AS136" s="99" t="s">
        <v>117</v>
      </c>
      <c r="AT136" s="99" t="s">
        <v>116</v>
      </c>
      <c r="AU136" s="99" t="s">
        <v>115</v>
      </c>
      <c r="AV136" s="99" t="s">
        <v>114</v>
      </c>
      <c r="AW136" s="99" t="s">
        <v>113</v>
      </c>
      <c r="AX136" s="99" t="s">
        <v>112</v>
      </c>
    </row>
    <row r="137" spans="1:50" ht="11.25">
      <c r="A137" s="75"/>
      <c r="B137" s="52" t="s">
        <v>195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196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176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197</v>
      </c>
      <c r="C142" s="99" t="s">
        <v>111</v>
      </c>
      <c r="D142" s="99" t="s">
        <v>110</v>
      </c>
      <c r="E142" s="99" t="s">
        <v>109</v>
      </c>
      <c r="F142" s="99" t="s">
        <v>120</v>
      </c>
      <c r="G142" s="99" t="s">
        <v>119</v>
      </c>
      <c r="H142" s="99" t="s">
        <v>118</v>
      </c>
      <c r="I142" s="99" t="s">
        <v>117</v>
      </c>
      <c r="J142" s="99" t="s">
        <v>116</v>
      </c>
      <c r="K142" s="99" t="s">
        <v>115</v>
      </c>
      <c r="L142" s="99" t="s">
        <v>114</v>
      </c>
      <c r="M142" s="99" t="s">
        <v>113</v>
      </c>
      <c r="N142" s="99" t="s">
        <v>112</v>
      </c>
      <c r="O142" s="99" t="s">
        <v>111</v>
      </c>
      <c r="P142" s="99" t="s">
        <v>110</v>
      </c>
      <c r="Q142" s="99" t="s">
        <v>109</v>
      </c>
      <c r="R142" s="99" t="s">
        <v>120</v>
      </c>
      <c r="S142" s="99" t="s">
        <v>119</v>
      </c>
      <c r="T142" s="99" t="s">
        <v>118</v>
      </c>
      <c r="U142" s="99" t="s">
        <v>117</v>
      </c>
      <c r="V142" s="99" t="s">
        <v>116</v>
      </c>
      <c r="W142" s="99" t="s">
        <v>115</v>
      </c>
      <c r="X142" s="99" t="s">
        <v>114</v>
      </c>
      <c r="Y142" s="99" t="s">
        <v>113</v>
      </c>
      <c r="Z142" s="99" t="s">
        <v>112</v>
      </c>
      <c r="AA142" s="99" t="s">
        <v>111</v>
      </c>
      <c r="AB142" s="99" t="s">
        <v>110</v>
      </c>
      <c r="AC142" s="99" t="s">
        <v>109</v>
      </c>
      <c r="AD142" s="99" t="s">
        <v>120</v>
      </c>
      <c r="AE142" s="99" t="s">
        <v>119</v>
      </c>
      <c r="AF142" s="99" t="s">
        <v>118</v>
      </c>
      <c r="AG142" s="99" t="s">
        <v>117</v>
      </c>
      <c r="AH142" s="99" t="s">
        <v>116</v>
      </c>
      <c r="AI142" s="99" t="s">
        <v>115</v>
      </c>
      <c r="AJ142" s="99" t="s">
        <v>114</v>
      </c>
      <c r="AK142" s="99" t="s">
        <v>113</v>
      </c>
      <c r="AL142" s="99" t="s">
        <v>112</v>
      </c>
      <c r="AM142" s="99" t="s">
        <v>111</v>
      </c>
      <c r="AN142" s="99" t="s">
        <v>110</v>
      </c>
      <c r="AO142" s="99" t="s">
        <v>109</v>
      </c>
      <c r="AP142" s="99" t="s">
        <v>120</v>
      </c>
      <c r="AQ142" s="99" t="s">
        <v>119</v>
      </c>
      <c r="AR142" s="99" t="s">
        <v>118</v>
      </c>
      <c r="AS142" s="99" t="s">
        <v>117</v>
      </c>
      <c r="AT142" s="99" t="s">
        <v>116</v>
      </c>
      <c r="AU142" s="99" t="s">
        <v>115</v>
      </c>
      <c r="AV142" s="99" t="s">
        <v>114</v>
      </c>
      <c r="AW142" s="99" t="s">
        <v>113</v>
      </c>
      <c r="AX142" s="99" t="s">
        <v>112</v>
      </c>
    </row>
    <row r="143" spans="1:50" ht="11.25">
      <c r="A143" s="74"/>
      <c r="B143" s="52" t="s">
        <v>179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189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176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101"/>
      <c r="B148" s="66" t="s">
        <v>198</v>
      </c>
      <c r="C148" s="99" t="s">
        <v>111</v>
      </c>
      <c r="D148" s="99" t="s">
        <v>110</v>
      </c>
      <c r="E148" s="99" t="s">
        <v>109</v>
      </c>
      <c r="F148" s="99" t="s">
        <v>120</v>
      </c>
      <c r="G148" s="99" t="s">
        <v>119</v>
      </c>
      <c r="H148" s="99" t="s">
        <v>118</v>
      </c>
      <c r="I148" s="99" t="s">
        <v>117</v>
      </c>
      <c r="J148" s="99" t="s">
        <v>116</v>
      </c>
      <c r="K148" s="99" t="s">
        <v>115</v>
      </c>
      <c r="L148" s="99" t="s">
        <v>114</v>
      </c>
      <c r="M148" s="99" t="s">
        <v>113</v>
      </c>
      <c r="N148" s="99" t="s">
        <v>112</v>
      </c>
      <c r="O148" s="99" t="s">
        <v>111</v>
      </c>
      <c r="P148" s="99" t="s">
        <v>110</v>
      </c>
      <c r="Q148" s="99" t="s">
        <v>109</v>
      </c>
      <c r="R148" s="99" t="s">
        <v>120</v>
      </c>
      <c r="S148" s="99" t="s">
        <v>119</v>
      </c>
      <c r="T148" s="99" t="s">
        <v>118</v>
      </c>
      <c r="U148" s="99" t="s">
        <v>117</v>
      </c>
      <c r="V148" s="99" t="s">
        <v>116</v>
      </c>
      <c r="W148" s="99" t="s">
        <v>115</v>
      </c>
      <c r="X148" s="99" t="s">
        <v>114</v>
      </c>
      <c r="Y148" s="99" t="s">
        <v>113</v>
      </c>
      <c r="Z148" s="99" t="s">
        <v>112</v>
      </c>
      <c r="AA148" s="99" t="s">
        <v>111</v>
      </c>
      <c r="AB148" s="99" t="s">
        <v>110</v>
      </c>
      <c r="AC148" s="99" t="s">
        <v>109</v>
      </c>
      <c r="AD148" s="99" t="s">
        <v>120</v>
      </c>
      <c r="AE148" s="99" t="s">
        <v>119</v>
      </c>
      <c r="AF148" s="99" t="s">
        <v>118</v>
      </c>
      <c r="AG148" s="99" t="s">
        <v>117</v>
      </c>
      <c r="AH148" s="99" t="s">
        <v>116</v>
      </c>
      <c r="AI148" s="99" t="s">
        <v>115</v>
      </c>
      <c r="AJ148" s="99" t="s">
        <v>114</v>
      </c>
      <c r="AK148" s="99" t="s">
        <v>113</v>
      </c>
      <c r="AL148" s="99" t="s">
        <v>112</v>
      </c>
      <c r="AM148" s="99" t="s">
        <v>111</v>
      </c>
      <c r="AN148" s="99" t="s">
        <v>110</v>
      </c>
      <c r="AO148" s="99" t="s">
        <v>109</v>
      </c>
      <c r="AP148" s="99" t="s">
        <v>120</v>
      </c>
      <c r="AQ148" s="99" t="s">
        <v>119</v>
      </c>
      <c r="AR148" s="99" t="s">
        <v>118</v>
      </c>
      <c r="AS148" s="99" t="s">
        <v>117</v>
      </c>
      <c r="AT148" s="99" t="s">
        <v>116</v>
      </c>
      <c r="AU148" s="99" t="s">
        <v>115</v>
      </c>
      <c r="AV148" s="99" t="s">
        <v>114</v>
      </c>
      <c r="AW148" s="99" t="s">
        <v>113</v>
      </c>
      <c r="AX148" s="99" t="s">
        <v>112</v>
      </c>
    </row>
    <row r="149" spans="1:50" ht="11.25">
      <c r="A149" s="75"/>
      <c r="B149" s="52" t="s">
        <v>179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189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176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11"/>
      <c r="B154" s="66" t="s">
        <v>199</v>
      </c>
      <c r="C154" s="99" t="s">
        <v>111</v>
      </c>
      <c r="D154" s="99" t="s">
        <v>110</v>
      </c>
      <c r="E154" s="99" t="s">
        <v>109</v>
      </c>
      <c r="F154" s="99" t="s">
        <v>120</v>
      </c>
      <c r="G154" s="99" t="s">
        <v>119</v>
      </c>
      <c r="H154" s="99" t="s">
        <v>118</v>
      </c>
      <c r="I154" s="99" t="s">
        <v>117</v>
      </c>
      <c r="J154" s="99" t="s">
        <v>116</v>
      </c>
      <c r="K154" s="99" t="s">
        <v>115</v>
      </c>
      <c r="L154" s="99" t="s">
        <v>114</v>
      </c>
      <c r="M154" s="99" t="s">
        <v>113</v>
      </c>
      <c r="N154" s="99" t="s">
        <v>112</v>
      </c>
      <c r="O154" s="99" t="s">
        <v>111</v>
      </c>
      <c r="P154" s="99" t="s">
        <v>110</v>
      </c>
      <c r="Q154" s="99" t="s">
        <v>109</v>
      </c>
      <c r="R154" s="99" t="s">
        <v>120</v>
      </c>
      <c r="S154" s="99" t="s">
        <v>119</v>
      </c>
      <c r="T154" s="99" t="s">
        <v>118</v>
      </c>
      <c r="U154" s="99" t="s">
        <v>117</v>
      </c>
      <c r="V154" s="99" t="s">
        <v>116</v>
      </c>
      <c r="W154" s="99" t="s">
        <v>115</v>
      </c>
      <c r="X154" s="99" t="s">
        <v>114</v>
      </c>
      <c r="Y154" s="99" t="s">
        <v>113</v>
      </c>
      <c r="Z154" s="99" t="s">
        <v>112</v>
      </c>
      <c r="AA154" s="99" t="s">
        <v>111</v>
      </c>
      <c r="AB154" s="99" t="s">
        <v>110</v>
      </c>
      <c r="AC154" s="99" t="s">
        <v>109</v>
      </c>
      <c r="AD154" s="99" t="s">
        <v>120</v>
      </c>
      <c r="AE154" s="99" t="s">
        <v>119</v>
      </c>
      <c r="AF154" s="99" t="s">
        <v>118</v>
      </c>
      <c r="AG154" s="99" t="s">
        <v>117</v>
      </c>
      <c r="AH154" s="99" t="s">
        <v>116</v>
      </c>
      <c r="AI154" s="99" t="s">
        <v>115</v>
      </c>
      <c r="AJ154" s="99" t="s">
        <v>114</v>
      </c>
      <c r="AK154" s="99" t="s">
        <v>113</v>
      </c>
      <c r="AL154" s="99" t="s">
        <v>112</v>
      </c>
      <c r="AM154" s="99" t="s">
        <v>111</v>
      </c>
      <c r="AN154" s="99" t="s">
        <v>110</v>
      </c>
      <c r="AO154" s="99" t="s">
        <v>109</v>
      </c>
      <c r="AP154" s="99" t="s">
        <v>120</v>
      </c>
      <c r="AQ154" s="99" t="s">
        <v>119</v>
      </c>
      <c r="AR154" s="99" t="s">
        <v>118</v>
      </c>
      <c r="AS154" s="99" t="s">
        <v>117</v>
      </c>
      <c r="AT154" s="99" t="s">
        <v>116</v>
      </c>
      <c r="AU154" s="99" t="s">
        <v>115</v>
      </c>
      <c r="AV154" s="99" t="s">
        <v>114</v>
      </c>
      <c r="AW154" s="99" t="s">
        <v>113</v>
      </c>
      <c r="AX154" s="99" t="s">
        <v>112</v>
      </c>
    </row>
    <row r="155" spans="1:50" ht="11.25">
      <c r="A155" s="211"/>
      <c r="B155" s="52" t="s">
        <v>200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201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176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11"/>
      <c r="B160" s="212" t="s">
        <v>202</v>
      </c>
      <c r="C160" s="99" t="s">
        <v>111</v>
      </c>
      <c r="D160" s="99" t="s">
        <v>110</v>
      </c>
      <c r="E160" s="99" t="s">
        <v>109</v>
      </c>
      <c r="F160" s="99" t="s">
        <v>120</v>
      </c>
      <c r="G160" s="99" t="s">
        <v>119</v>
      </c>
      <c r="H160" s="99" t="s">
        <v>118</v>
      </c>
      <c r="I160" s="99" t="s">
        <v>117</v>
      </c>
      <c r="J160" s="99" t="s">
        <v>116</v>
      </c>
      <c r="K160" s="99" t="s">
        <v>115</v>
      </c>
      <c r="L160" s="99" t="s">
        <v>114</v>
      </c>
      <c r="M160" s="99" t="s">
        <v>113</v>
      </c>
      <c r="N160" s="99" t="s">
        <v>112</v>
      </c>
      <c r="O160" s="99" t="s">
        <v>111</v>
      </c>
      <c r="P160" s="99" t="s">
        <v>110</v>
      </c>
      <c r="Q160" s="99" t="s">
        <v>109</v>
      </c>
      <c r="R160" s="100" t="s">
        <v>120</v>
      </c>
      <c r="S160" s="99" t="s">
        <v>119</v>
      </c>
      <c r="T160" s="99" t="s">
        <v>118</v>
      </c>
      <c r="U160" s="99" t="s">
        <v>117</v>
      </c>
      <c r="V160" s="99" t="s">
        <v>116</v>
      </c>
      <c r="W160" s="99" t="s">
        <v>115</v>
      </c>
      <c r="X160" s="99" t="s">
        <v>114</v>
      </c>
      <c r="Y160" s="99" t="s">
        <v>113</v>
      </c>
      <c r="Z160" s="99" t="s">
        <v>112</v>
      </c>
      <c r="AA160" s="99" t="s">
        <v>111</v>
      </c>
      <c r="AB160" s="99" t="s">
        <v>110</v>
      </c>
      <c r="AC160" s="99" t="s">
        <v>109</v>
      </c>
      <c r="AD160" s="100" t="s">
        <v>120</v>
      </c>
      <c r="AE160" s="99" t="s">
        <v>119</v>
      </c>
      <c r="AF160" s="99" t="s">
        <v>118</v>
      </c>
      <c r="AG160" s="99" t="s">
        <v>117</v>
      </c>
      <c r="AH160" s="99" t="s">
        <v>116</v>
      </c>
      <c r="AI160" s="99" t="s">
        <v>115</v>
      </c>
      <c r="AJ160" s="99" t="s">
        <v>114</v>
      </c>
      <c r="AK160" s="99" t="s">
        <v>113</v>
      </c>
      <c r="AL160" s="99" t="s">
        <v>112</v>
      </c>
      <c r="AM160" s="99" t="s">
        <v>111</v>
      </c>
      <c r="AN160" s="99" t="s">
        <v>110</v>
      </c>
      <c r="AO160" s="99" t="s">
        <v>109</v>
      </c>
      <c r="AP160" s="100" t="s">
        <v>120</v>
      </c>
      <c r="AQ160" s="99" t="s">
        <v>119</v>
      </c>
      <c r="AR160" s="99" t="s">
        <v>118</v>
      </c>
      <c r="AS160" s="99" t="s">
        <v>117</v>
      </c>
      <c r="AT160" s="99" t="s">
        <v>116</v>
      </c>
      <c r="AU160" s="99" t="s">
        <v>115</v>
      </c>
      <c r="AV160" s="99" t="s">
        <v>114</v>
      </c>
      <c r="AW160" s="99" t="s">
        <v>113</v>
      </c>
      <c r="AX160" s="99" t="s">
        <v>112</v>
      </c>
    </row>
    <row r="161" spans="1:50" ht="11.25">
      <c r="A161" s="211"/>
      <c r="B161" s="57" t="s">
        <v>165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201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176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8"/>
      <c r="B166" s="66" t="s">
        <v>203</v>
      </c>
      <c r="C166" s="99" t="s">
        <v>111</v>
      </c>
      <c r="D166" s="99" t="s">
        <v>110</v>
      </c>
      <c r="E166" s="99" t="s">
        <v>109</v>
      </c>
      <c r="F166" s="99" t="s">
        <v>120</v>
      </c>
      <c r="G166" s="99" t="s">
        <v>119</v>
      </c>
      <c r="H166" s="99" t="s">
        <v>118</v>
      </c>
      <c r="I166" s="99" t="s">
        <v>117</v>
      </c>
      <c r="J166" s="99" t="s">
        <v>116</v>
      </c>
      <c r="K166" s="99" t="s">
        <v>115</v>
      </c>
      <c r="L166" s="99" t="s">
        <v>114</v>
      </c>
      <c r="M166" s="99" t="s">
        <v>113</v>
      </c>
      <c r="N166" s="99" t="s">
        <v>112</v>
      </c>
      <c r="O166" s="99" t="s">
        <v>111</v>
      </c>
      <c r="P166" s="99" t="s">
        <v>110</v>
      </c>
      <c r="Q166" s="99" t="s">
        <v>109</v>
      </c>
      <c r="R166" s="100" t="s">
        <v>120</v>
      </c>
      <c r="S166" s="99" t="s">
        <v>119</v>
      </c>
      <c r="T166" s="99" t="s">
        <v>118</v>
      </c>
      <c r="U166" s="99" t="s">
        <v>117</v>
      </c>
      <c r="V166" s="99" t="s">
        <v>116</v>
      </c>
      <c r="W166" s="99" t="s">
        <v>115</v>
      </c>
      <c r="X166" s="99" t="s">
        <v>114</v>
      </c>
      <c r="Y166" s="99" t="s">
        <v>113</v>
      </c>
      <c r="Z166" s="99" t="s">
        <v>112</v>
      </c>
      <c r="AA166" s="99" t="s">
        <v>111</v>
      </c>
      <c r="AB166" s="99" t="s">
        <v>110</v>
      </c>
      <c r="AC166" s="99" t="s">
        <v>109</v>
      </c>
      <c r="AD166" s="100" t="s">
        <v>120</v>
      </c>
      <c r="AE166" s="99" t="s">
        <v>119</v>
      </c>
      <c r="AF166" s="99" t="s">
        <v>118</v>
      </c>
      <c r="AG166" s="99" t="s">
        <v>117</v>
      </c>
      <c r="AH166" s="99" t="s">
        <v>116</v>
      </c>
      <c r="AI166" s="99" t="s">
        <v>115</v>
      </c>
      <c r="AJ166" s="99" t="s">
        <v>114</v>
      </c>
      <c r="AK166" s="99" t="s">
        <v>113</v>
      </c>
      <c r="AL166" s="99" t="s">
        <v>112</v>
      </c>
      <c r="AM166" s="99" t="s">
        <v>111</v>
      </c>
      <c r="AN166" s="99" t="s">
        <v>110</v>
      </c>
      <c r="AO166" s="99" t="s">
        <v>109</v>
      </c>
      <c r="AP166" s="100" t="s">
        <v>120</v>
      </c>
      <c r="AQ166" s="99" t="s">
        <v>119</v>
      </c>
      <c r="AR166" s="99" t="s">
        <v>118</v>
      </c>
      <c r="AS166" s="99" t="s">
        <v>117</v>
      </c>
      <c r="AT166" s="99" t="s">
        <v>116</v>
      </c>
      <c r="AU166" s="99" t="s">
        <v>115</v>
      </c>
      <c r="AV166" s="99" t="s">
        <v>114</v>
      </c>
      <c r="AW166" s="99" t="s">
        <v>113</v>
      </c>
      <c r="AX166" s="99" t="s">
        <v>112</v>
      </c>
    </row>
    <row r="167" spans="1:50" ht="11.25">
      <c r="A167" s="75"/>
      <c r="B167" s="57" t="s">
        <v>204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201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176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223</v>
      </c>
      <c r="AC171" s="141" t="s">
        <v>111</v>
      </c>
      <c r="AD171" s="141" t="s">
        <v>110</v>
      </c>
      <c r="AE171" s="141" t="s">
        <v>109</v>
      </c>
      <c r="AF171" s="141" t="s">
        <v>120</v>
      </c>
      <c r="AG171" s="141" t="s">
        <v>119</v>
      </c>
      <c r="AH171" s="141" t="s">
        <v>118</v>
      </c>
      <c r="AI171" s="141" t="s">
        <v>117</v>
      </c>
      <c r="AJ171" s="141" t="s">
        <v>116</v>
      </c>
      <c r="AK171" s="141" t="s">
        <v>115</v>
      </c>
      <c r="AL171" s="141" t="s">
        <v>114</v>
      </c>
      <c r="AM171" s="141" t="s">
        <v>113</v>
      </c>
      <c r="AN171" s="141" t="s">
        <v>112</v>
      </c>
      <c r="AO171" s="141" t="s">
        <v>111</v>
      </c>
      <c r="AP171" s="141" t="s">
        <v>110</v>
      </c>
      <c r="AQ171" s="141" t="s">
        <v>109</v>
      </c>
      <c r="AR171" s="141" t="s">
        <v>120</v>
      </c>
      <c r="AS171" s="141" t="s">
        <v>119</v>
      </c>
      <c r="AT171" s="141" t="s">
        <v>118</v>
      </c>
      <c r="AU171" s="141" t="s">
        <v>117</v>
      </c>
      <c r="AV171" s="142"/>
    </row>
    <row r="172" spans="27:48" ht="11.25">
      <c r="AA172" s="139"/>
      <c r="AB172" s="143" t="s">
        <v>162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224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225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226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227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228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229</v>
      </c>
      <c r="AB180" s="69" t="s">
        <v>111</v>
      </c>
      <c r="AC180" s="69" t="s">
        <v>110</v>
      </c>
      <c r="AD180" s="69" t="s">
        <v>109</v>
      </c>
      <c r="AE180" s="69" t="s">
        <v>120</v>
      </c>
      <c r="AF180" s="69" t="s">
        <v>111</v>
      </c>
      <c r="AG180" s="69" t="s">
        <v>110</v>
      </c>
      <c r="AH180" s="69" t="s">
        <v>109</v>
      </c>
      <c r="AI180" s="69" t="s">
        <v>120</v>
      </c>
      <c r="AJ180" s="69" t="s">
        <v>111</v>
      </c>
      <c r="AK180" s="69" t="s">
        <v>110</v>
      </c>
      <c r="AL180" s="69" t="s">
        <v>109</v>
      </c>
      <c r="AM180" s="69" t="s">
        <v>120</v>
      </c>
      <c r="AN180" s="69" t="s">
        <v>111</v>
      </c>
      <c r="AO180" s="69" t="s">
        <v>110</v>
      </c>
      <c r="AP180" s="69" t="s">
        <v>109</v>
      </c>
      <c r="AQ180" s="69" t="s">
        <v>120</v>
      </c>
    </row>
    <row r="181" spans="1:43" ht="11.25">
      <c r="A181" s="231"/>
      <c r="O181" s="75"/>
      <c r="P181" s="75"/>
      <c r="Q181" s="75"/>
      <c r="R181" s="75"/>
      <c r="S181" s="75"/>
      <c r="AA181" s="56" t="s">
        <v>230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24" customHeight="1">
      <c r="A182" s="231"/>
      <c r="O182" s="102"/>
      <c r="P182" s="75"/>
      <c r="Q182" s="75"/>
      <c r="R182" s="75"/>
      <c r="S182" s="75"/>
      <c r="AA182" s="229" t="s">
        <v>231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232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233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234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235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236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56" t="s">
        <v>237</v>
      </c>
      <c r="AB189" s="69" t="s">
        <v>111</v>
      </c>
      <c r="AC189" s="69" t="s">
        <v>110</v>
      </c>
      <c r="AD189" s="69" t="s">
        <v>109</v>
      </c>
      <c r="AE189" s="69" t="s">
        <v>120</v>
      </c>
      <c r="AF189" s="69" t="s">
        <v>111</v>
      </c>
      <c r="AG189" s="69" t="s">
        <v>110</v>
      </c>
      <c r="AH189" s="69" t="s">
        <v>109</v>
      </c>
      <c r="AI189" s="69" t="s">
        <v>120</v>
      </c>
      <c r="AJ189" s="69" t="s">
        <v>111</v>
      </c>
      <c r="AK189" s="69" t="s">
        <v>110</v>
      </c>
      <c r="AL189" s="69" t="s">
        <v>109</v>
      </c>
      <c r="AM189" s="69" t="s">
        <v>120</v>
      </c>
      <c r="AN189" s="69" t="s">
        <v>111</v>
      </c>
      <c r="AO189" s="69" t="s">
        <v>110</v>
      </c>
      <c r="AP189" s="69" t="s">
        <v>109</v>
      </c>
      <c r="AQ189" s="69" t="s">
        <v>120</v>
      </c>
    </row>
    <row r="190" spans="1:43" ht="11.25">
      <c r="A190" s="75"/>
      <c r="O190" s="75"/>
      <c r="P190" s="75"/>
      <c r="Q190" s="75"/>
      <c r="R190" s="75"/>
      <c r="AA190" s="56" t="s">
        <v>238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239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240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241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9" t="s">
        <v>111</v>
      </c>
      <c r="D198" s="99" t="s">
        <v>110</v>
      </c>
      <c r="E198" s="99" t="s">
        <v>109</v>
      </c>
      <c r="F198" s="99" t="s">
        <v>120</v>
      </c>
      <c r="G198" s="99" t="s">
        <v>119</v>
      </c>
      <c r="H198" s="99" t="s">
        <v>118</v>
      </c>
      <c r="I198" s="99" t="s">
        <v>117</v>
      </c>
      <c r="J198" s="99" t="s">
        <v>116</v>
      </c>
      <c r="K198" s="99" t="s">
        <v>115</v>
      </c>
      <c r="L198" s="99" t="s">
        <v>114</v>
      </c>
      <c r="M198" s="99" t="s">
        <v>113</v>
      </c>
      <c r="N198" s="99" t="s">
        <v>112</v>
      </c>
      <c r="O198" s="99" t="s">
        <v>111</v>
      </c>
      <c r="P198" s="99" t="s">
        <v>110</v>
      </c>
      <c r="Q198" s="99" t="s">
        <v>109</v>
      </c>
      <c r="R198" s="99" t="s">
        <v>120</v>
      </c>
      <c r="S198" s="99" t="s">
        <v>119</v>
      </c>
      <c r="T198" s="99" t="s">
        <v>118</v>
      </c>
      <c r="U198" s="99" t="s">
        <v>117</v>
      </c>
      <c r="V198" s="99" t="s">
        <v>116</v>
      </c>
      <c r="W198" s="99" t="s">
        <v>115</v>
      </c>
      <c r="X198" s="99" t="s">
        <v>114</v>
      </c>
      <c r="Y198" s="99" t="s">
        <v>113</v>
      </c>
      <c r="Z198" s="99" t="s">
        <v>112</v>
      </c>
      <c r="AA198" s="99" t="s">
        <v>111</v>
      </c>
      <c r="AB198" s="99" t="s">
        <v>110</v>
      </c>
      <c r="AC198" s="99" t="s">
        <v>109</v>
      </c>
      <c r="AD198" s="99" t="s">
        <v>120</v>
      </c>
      <c r="AE198" s="99" t="s">
        <v>119</v>
      </c>
      <c r="AF198" s="99" t="s">
        <v>118</v>
      </c>
      <c r="AG198" s="99" t="s">
        <v>117</v>
      </c>
      <c r="AH198" s="99" t="s">
        <v>116</v>
      </c>
      <c r="AI198" s="99" t="s">
        <v>115</v>
      </c>
      <c r="AJ198" s="99" t="s">
        <v>114</v>
      </c>
      <c r="AK198" s="99" t="s">
        <v>113</v>
      </c>
      <c r="AL198" s="99" t="s">
        <v>112</v>
      </c>
      <c r="AM198" s="99" t="s">
        <v>111</v>
      </c>
      <c r="AN198" s="99" t="s">
        <v>110</v>
      </c>
      <c r="AO198" s="99" t="s">
        <v>109</v>
      </c>
      <c r="AP198" s="99" t="s">
        <v>120</v>
      </c>
      <c r="AQ198" s="99" t="s">
        <v>119</v>
      </c>
      <c r="AR198" s="99" t="s">
        <v>118</v>
      </c>
      <c r="AS198" s="99" t="s">
        <v>117</v>
      </c>
      <c r="AT198" s="99" t="s">
        <v>116</v>
      </c>
      <c r="AU198" s="99" t="s">
        <v>115</v>
      </c>
      <c r="AV198" s="99" t="s">
        <v>114</v>
      </c>
      <c r="AW198" s="99" t="s">
        <v>113</v>
      </c>
      <c r="AX198" s="99" t="s">
        <v>112</v>
      </c>
    </row>
    <row r="199" spans="1:50" ht="11.25">
      <c r="A199" s="75"/>
      <c r="B199" s="57" t="s">
        <v>205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206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207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101"/>
      <c r="B205" s="52"/>
      <c r="C205" s="99" t="s">
        <v>111</v>
      </c>
      <c r="D205" s="99" t="s">
        <v>110</v>
      </c>
      <c r="E205" s="99" t="s">
        <v>109</v>
      </c>
      <c r="F205" s="99" t="s">
        <v>120</v>
      </c>
      <c r="G205" s="99" t="s">
        <v>119</v>
      </c>
      <c r="H205" s="99" t="s">
        <v>118</v>
      </c>
      <c r="I205" s="99" t="s">
        <v>117</v>
      </c>
      <c r="J205" s="99" t="s">
        <v>116</v>
      </c>
      <c r="K205" s="99" t="s">
        <v>115</v>
      </c>
      <c r="L205" s="99" t="s">
        <v>114</v>
      </c>
      <c r="M205" s="99" t="s">
        <v>113</v>
      </c>
      <c r="N205" s="99" t="s">
        <v>112</v>
      </c>
      <c r="O205" s="99" t="s">
        <v>111</v>
      </c>
      <c r="P205" s="99" t="s">
        <v>110</v>
      </c>
      <c r="Q205" s="99" t="s">
        <v>109</v>
      </c>
      <c r="R205" s="99" t="s">
        <v>120</v>
      </c>
      <c r="S205" s="99" t="s">
        <v>119</v>
      </c>
      <c r="T205" s="99" t="s">
        <v>118</v>
      </c>
      <c r="U205" s="99" t="s">
        <v>117</v>
      </c>
      <c r="V205" s="99" t="s">
        <v>116</v>
      </c>
      <c r="W205" s="99" t="s">
        <v>115</v>
      </c>
      <c r="X205" s="99" t="s">
        <v>114</v>
      </c>
      <c r="Y205" s="99" t="s">
        <v>113</v>
      </c>
      <c r="Z205" s="99" t="s">
        <v>112</v>
      </c>
      <c r="AA205" s="99" t="s">
        <v>111</v>
      </c>
      <c r="AB205" s="99" t="s">
        <v>110</v>
      </c>
      <c r="AC205" s="99" t="s">
        <v>109</v>
      </c>
      <c r="AD205" s="99" t="s">
        <v>120</v>
      </c>
      <c r="AE205" s="99" t="s">
        <v>119</v>
      </c>
      <c r="AF205" s="99" t="s">
        <v>118</v>
      </c>
      <c r="AG205" s="99" t="s">
        <v>117</v>
      </c>
      <c r="AH205" s="99" t="s">
        <v>116</v>
      </c>
      <c r="AI205" s="99" t="s">
        <v>115</v>
      </c>
      <c r="AJ205" s="99" t="s">
        <v>114</v>
      </c>
      <c r="AK205" s="99" t="s">
        <v>113</v>
      </c>
      <c r="AL205" s="99" t="s">
        <v>112</v>
      </c>
      <c r="AM205" s="99" t="s">
        <v>111</v>
      </c>
      <c r="AN205" s="99" t="s">
        <v>110</v>
      </c>
      <c r="AO205" s="99" t="s">
        <v>109</v>
      </c>
      <c r="AP205" s="99" t="s">
        <v>120</v>
      </c>
      <c r="AQ205" s="99" t="s">
        <v>119</v>
      </c>
      <c r="AR205" s="99" t="s">
        <v>118</v>
      </c>
      <c r="AS205" s="99" t="s">
        <v>117</v>
      </c>
      <c r="AT205" s="99" t="s">
        <v>116</v>
      </c>
      <c r="AU205" s="99" t="s">
        <v>115</v>
      </c>
      <c r="AV205" s="99" t="s">
        <v>114</v>
      </c>
      <c r="AW205" s="99" t="s">
        <v>113</v>
      </c>
      <c r="AX205" s="99" t="s">
        <v>112</v>
      </c>
    </row>
    <row r="206" spans="1:50" ht="11.25">
      <c r="A206" s="75"/>
      <c r="B206" s="57" t="s">
        <v>208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209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210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2011-06-09T13:31:00Z</dcterms:modified>
  <cp:category/>
  <cp:version/>
  <cp:contentType/>
  <cp:contentStatus/>
</cp:coreProperties>
</file>