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интернет\4кв23\"/>
    </mc:Choice>
  </mc:AlternateContent>
  <bookViews>
    <workbookView xWindow="960" yWindow="735" windowWidth="20700" windowHeight="10680"/>
  </bookViews>
  <sheets>
    <sheet name="Мазмұны" sheetId="8" r:id="rId1"/>
    <sheet name="Ел" sheetId="1" r:id="rId2"/>
    <sheet name="Қызмет" sheetId="7" r:id="rId3"/>
    <sheet name="Сыйақы" sheetId="9" r:id="rId4"/>
    <sheet name="Сектор" sheetId="6" r:id="rId5"/>
    <sheet name="Валюта" sheetId="5" r:id="rId6"/>
  </sheets>
  <externalReferences>
    <externalReference r:id="rId7"/>
    <externalReference r:id="rId8"/>
  </externalReferences>
  <definedNames>
    <definedName name="_xlnm._FilterDatabase" localSheetId="1" hidden="1">Ел!$A$7:$G$7</definedName>
    <definedName name="_xlnm._FilterDatabase" localSheetId="2" hidden="1">Қызмет!$A$7:$K$55</definedName>
    <definedName name="DelKreditor" localSheetId="5">#REF!,#REF!</definedName>
    <definedName name="DelKreditor" localSheetId="4">#REF!,#REF!</definedName>
    <definedName name="DelKreditor">#REF!,#REF!</definedName>
    <definedName name="delstr" localSheetId="5">#REF!,#REF!,#REF!</definedName>
    <definedName name="delstr" localSheetId="4">#REF!,#REF!,#REF!</definedName>
    <definedName name="delstr">#REF!,#REF!,#REF!</definedName>
    <definedName name="DELVD" localSheetId="5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5">#REF!,#REF!,#REF!,#REF!,#REF!,#REF!,#REF!,#REF!,#REF!,#REF!,#REF!,#REF!</definedName>
    <definedName name="DelVd1" localSheetId="4">#REF!,#REF!,#REF!,#REF!,#REF!,#REF!,#REF!,#REF!,#REF!,#REF!,#REF!,#REF!</definedName>
    <definedName name="DelVd1">#REF!,#REF!,#REF!,#REF!,#REF!,#REF!,#REF!,#REF!,#REF!,#REF!,#REF!,#REF!</definedName>
    <definedName name="DelZaim" localSheetId="5">#REF!</definedName>
    <definedName name="DelZaim" localSheetId="4">#REF!</definedName>
    <definedName name="DelZaim">#REF!</definedName>
    <definedName name="kurs1q10">[1]банки!$C$33</definedName>
    <definedName name="kurs1q11">[1]банки!$G$33</definedName>
    <definedName name="kurs1q12">[1]банки!$K$33</definedName>
    <definedName name="kurs2q10">[1]банки!$D$33</definedName>
    <definedName name="kurs2q11">[1]банки!$H$33</definedName>
    <definedName name="kurs2q12">[1]банки!$L$33</definedName>
    <definedName name="kurs3q10">[1]банки!$E$33</definedName>
    <definedName name="kurs3q11">[1]банки!$I$33</definedName>
    <definedName name="kurs3q12">[1]банки!$M$33</definedName>
    <definedName name="kurs4q09">[1]банки!$B$33</definedName>
    <definedName name="kurs4q10">[1]банки!$F$33</definedName>
    <definedName name="kurs4q11">[1]банки!$J$33</definedName>
    <definedName name="kurs4q12">[1]банки!$N$33</definedName>
    <definedName name="_xlnm.Print_Area" localSheetId="4">Сектор!$A$2:$H$26</definedName>
    <definedName name="_xlnm.Print_Area" localSheetId="3">Сыйақы!$A$1:$J$21</definedName>
    <definedName name="р2_графа1_сравн_пред_гр7" localSheetId="5">#REF!</definedName>
    <definedName name="р2_графа1_сравн_пред_гр7" localSheetId="4">#REF!</definedName>
    <definedName name="р2_графа1_сравн_пред_гр7">#REF!</definedName>
    <definedName name="р2_графа7_контроль" localSheetId="5">#REF!</definedName>
    <definedName name="р2_графа7_контроль" localSheetId="4">#REF!</definedName>
    <definedName name="р2_графа7_контроль">#REF!</definedName>
    <definedName name="рр1" localSheetId="5">'[2]р1 СНГ'!#REF!</definedName>
    <definedName name="рр1" localSheetId="4">'[2]р1 СНГ'!#REF!</definedName>
    <definedName name="рр1">'[2]р1 СНГ'!#REF!</definedName>
  </definedNames>
  <calcPr calcId="162913" iterate="1"/>
</workbook>
</file>

<file path=xl/calcChain.xml><?xml version="1.0" encoding="utf-8"?>
<calcChain xmlns="http://schemas.openxmlformats.org/spreadsheetml/2006/main">
  <c r="B31" i="6" l="1"/>
  <c r="C31" i="6"/>
  <c r="D31" i="6"/>
  <c r="E31" i="6"/>
  <c r="F31" i="6"/>
</calcChain>
</file>

<file path=xl/sharedStrings.xml><?xml version="1.0" encoding="utf-8"?>
<sst xmlns="http://schemas.openxmlformats.org/spreadsheetml/2006/main" count="334" uniqueCount="286">
  <si>
    <t>Елдер бойынша кеңейтілген айқындаудығы мемлекеттік сектордың сыртқы борышы*</t>
  </si>
  <si>
    <t>млн.АҚШ долл.</t>
  </si>
  <si>
    <t>Елдің атауы</t>
  </si>
  <si>
    <t>оның ішінде секторлар бойынша</t>
  </si>
  <si>
    <t>Анықтама: мемлекет кепіліктерімен қамтамасыз етілген борыштар</t>
  </si>
  <si>
    <t>Мемлекеттік басқару органдары</t>
  </si>
  <si>
    <t>Орталық Банк</t>
  </si>
  <si>
    <t>Банктер және Басқа секторлар***</t>
  </si>
  <si>
    <t>Тікелей инвестициялар: фирмааралық берешек</t>
  </si>
  <si>
    <t>А</t>
  </si>
  <si>
    <t>БАРЛЫҒЫ</t>
  </si>
  <si>
    <t>оның ішінде инвестор-елдер бойынша:</t>
  </si>
  <si>
    <t>АВСТРИЯ</t>
  </si>
  <si>
    <t>АҚШ</t>
  </si>
  <si>
    <t>АРМЕНИЯ</t>
  </si>
  <si>
    <t>АРУБА АРАЛЫ (НИДЕРЛАНД)</t>
  </si>
  <si>
    <t>БЕЛАРУСЬ</t>
  </si>
  <si>
    <t>БЕЛЬГИЯ</t>
  </si>
  <si>
    <t>БІРККЕН АРАБ ӘМІРЛІКТЕРІ</t>
  </si>
  <si>
    <t>БОЛГАРИЯ</t>
  </si>
  <si>
    <t>ВЕНГРИЯ</t>
  </si>
  <si>
    <t>ВИРГИН АРАЛДАРЫ (БРИТАНДЫҚ)</t>
  </si>
  <si>
    <t>ГЕРМАНИЯ</t>
  </si>
  <si>
    <t>ГОНКОНГ (СЯНГАН)</t>
  </si>
  <si>
    <t>ГРЕКИЯ</t>
  </si>
  <si>
    <t>ГРУЗИЯ</t>
  </si>
  <si>
    <t>ДАНИЯ</t>
  </si>
  <si>
    <t>ЕГИПЕТ</t>
  </si>
  <si>
    <t>ӘЗІРБАЙЖАН</t>
  </si>
  <si>
    <t>ЖАҢА ЗЕЛАНДИЯ</t>
  </si>
  <si>
    <t>ЖАПОНИЯ</t>
  </si>
  <si>
    <t>ИЗРАИЛЬ</t>
  </si>
  <si>
    <t>ИОРДАНИЯ</t>
  </si>
  <si>
    <t>ИРАК</t>
  </si>
  <si>
    <t>ИРАН</t>
  </si>
  <si>
    <t>ИРЛАНДИЯ</t>
  </si>
  <si>
    <t>ИСПАНИЯ</t>
  </si>
  <si>
    <t>ИТАЛИЯ</t>
  </si>
  <si>
    <t>КАНАДА</t>
  </si>
  <si>
    <t>КИПР</t>
  </si>
  <si>
    <t>КОРЕЙ РЕСПУБЛИКАСЫ (ОҢТҮСТІК)</t>
  </si>
  <si>
    <t>КУВЕЙТ</t>
  </si>
  <si>
    <t>ҚЫРҒЫЗСТАН</t>
  </si>
  <si>
    <t>ҚЫТАЙ</t>
  </si>
  <si>
    <t>ЛАТВИЯ</t>
  </si>
  <si>
    <t>ЛИТВА</t>
  </si>
  <si>
    <t>ЛЮКСЕМБУРГ</t>
  </si>
  <si>
    <t>МАЛЬТА</t>
  </si>
  <si>
    <t>МЕН АРАЛЫ</t>
  </si>
  <si>
    <t xml:space="preserve">МОЛДОВА РЕСПУБЛИКАСЫ </t>
  </si>
  <si>
    <t>МОНҒОЛИЯ</t>
  </si>
  <si>
    <t>НИДЕРЛАНД</t>
  </si>
  <si>
    <t>НОРВЕГИЯ</t>
  </si>
  <si>
    <t>ОМАН</t>
  </si>
  <si>
    <t>ӨЗБЕКСТАН</t>
  </si>
  <si>
    <t>ПӘКСТАН</t>
  </si>
  <si>
    <t>ПОЛЬША</t>
  </si>
  <si>
    <t>ПОРТУГАЛИЯ</t>
  </si>
  <si>
    <t>РЕСЕЙ ФЕДЕРАЦИЯСЫ</t>
  </si>
  <si>
    <t>РУАНДА</t>
  </si>
  <si>
    <t>РУМЫНИЯ</t>
  </si>
  <si>
    <t>САУД АРАВИЯСЫ</t>
  </si>
  <si>
    <t>СЕРБИЯ</t>
  </si>
  <si>
    <t>СИНГАПУР</t>
  </si>
  <si>
    <t>ТАЙВАНЬ</t>
  </si>
  <si>
    <t>ТАИЛАНД</t>
  </si>
  <si>
    <t>ТӘЖІКСТАН</t>
  </si>
  <si>
    <t>ТҮРІКМЕНСТАН</t>
  </si>
  <si>
    <t>ТҮРКИЯ</t>
  </si>
  <si>
    <t>УКРАИНА</t>
  </si>
  <si>
    <t>ҮНДІСТАН</t>
  </si>
  <si>
    <t>ҰЛЫБРИТАНИЯ</t>
  </si>
  <si>
    <t>ФИНЛЯНДИЯ</t>
  </si>
  <si>
    <t>ФРАНЦИЯ</t>
  </si>
  <si>
    <t>ХАЛЫҚАРАЛЫҚ ҰЙЫМДАР</t>
  </si>
  <si>
    <t>ХОРВАТИЯ</t>
  </si>
  <si>
    <t>ЧЕХИЯ</t>
  </si>
  <si>
    <t>ШВЕЙЦАРИЯ</t>
  </si>
  <si>
    <t>ШВЕЦИЯ</t>
  </si>
  <si>
    <t>ЭСТОНИЯ</t>
  </si>
  <si>
    <t>* басқа мемлекеттердің заңнамасына сәйкес және олардың аумағында шығарылған борыштық бағалы қағаздар резидент емес - сенімгер басқарушының елі бойынша көрсетіледі</t>
  </si>
  <si>
    <t xml:space="preserve"> ** Елдер бойынша бөлінбеген:
    - мемлекеттік заем (ҚР Қаржы министрлігі) тартқан шетел банктерінің синдикаты; 
    - Бұрынғы КСРО мемлекеттерінің алдындағы Қазақстан республикасының берешегі;
    - резидент еместердің Қазақстан банктеріндегі шоттары мен салымдары;
    - Басқа секторлардың сауда (коммерциялық) кредиттері мен өзге міндеттемелер бойынша берешегі.</t>
  </si>
  <si>
    <t>***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</si>
  <si>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БЕЛИЗ</t>
  </si>
  <si>
    <t>Ұзақ мерзімді</t>
  </si>
  <si>
    <t>Қысқа мерзімді</t>
  </si>
  <si>
    <t>Ақпарат жоқ</t>
  </si>
  <si>
    <t>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</si>
  <si>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Банктер және Басқа секторлар*</t>
  </si>
  <si>
    <t>Орталық банк</t>
  </si>
  <si>
    <t>млн. АҚШ долл.</t>
  </si>
  <si>
    <t>XDR</t>
  </si>
  <si>
    <t>СДР</t>
  </si>
  <si>
    <t>KWD</t>
  </si>
  <si>
    <t>Кувейт динары</t>
  </si>
  <si>
    <t>CHF</t>
  </si>
  <si>
    <t>Швейцар франкі</t>
  </si>
  <si>
    <t>RUB</t>
  </si>
  <si>
    <t>Ресей рублі</t>
  </si>
  <si>
    <t>JPY</t>
  </si>
  <si>
    <t>Жапония йенасы</t>
  </si>
  <si>
    <t>EUR</t>
  </si>
  <si>
    <t>Еуро</t>
  </si>
  <si>
    <t>USD</t>
  </si>
  <si>
    <t>АҚШ доллары</t>
  </si>
  <si>
    <t>оның ішінде валюталар бойынша:</t>
  </si>
  <si>
    <t>**ҚР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</si>
  <si>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* басқа мемлекеттердің заңнамасына сәйкес және олардың аумағында шығарылған борыштық бағалы қағаздар резидент емес - сенімгер басқарушының секторы бойынша,  ал әр түрлі секторлардан бірнеше сенімгер басқарушы бар болса, «басқа секторлар» секторы бойынша көрсетіледі.</t>
  </si>
  <si>
    <t>«Ақпарат жоқ» бағанында ҚР Ұлттық Банкінде бейрезидент несиегерлері бойынша жоқ ақпарат қамтылып көрсетіледі::
    • «Банктер» және «Басқа секторларда» секторында резиденттердің бейрезиденттерге берген қысқа мерзімді қарыздары мен басқадай қарыздары жайлы ақпараттар көрсетілген.</t>
  </si>
  <si>
    <t>оның ішінде борыштық бағалы қағаздар</t>
  </si>
  <si>
    <t>Банктер және басқа секторлар**</t>
  </si>
  <si>
    <t>Сыртқы борыш</t>
  </si>
  <si>
    <t>Басқа секторлар</t>
  </si>
  <si>
    <t>Банктер</t>
  </si>
  <si>
    <t>Халықаралық ұйымдар</t>
  </si>
  <si>
    <t xml:space="preserve">оның ішінде кредиторлар секторы бойынша </t>
  </si>
  <si>
    <t xml:space="preserve">Кредитор және заем алушы секторлары бойынша кеңейтілген айқындаудағы мемлекеттік сектордың сыртқы борышы*        </t>
  </si>
  <si>
    <t>Мемлекеттік басқару және қорғаныс; міндетті әлеуметтік қамтамасыз ету</t>
  </si>
  <si>
    <t>Ғылыми зерттеулер және әзірлемелер</t>
  </si>
  <si>
    <t>Сәулет, инженерлік ізденістер, техникалық сынақтар мен талдау саласындағы қызмет</t>
  </si>
  <si>
    <t>Бас компаниялар қызметі; басқару мәселелері бойынша кеңестер беру</t>
  </si>
  <si>
    <t>Кәсіби, ғылыми және техникалық қызмет</t>
  </si>
  <si>
    <t>Қаржы қызметтері, сақтандыру және зейнетақы қорлары қызметтерін қоспағанда</t>
  </si>
  <si>
    <t>Қаржы және сақтандыру қызметі</t>
  </si>
  <si>
    <t>Ақпарат және байланыс</t>
  </si>
  <si>
    <t>Пошталық және курьерлік қызмет</t>
  </si>
  <si>
    <t>Қойма шаруашылығы және қосалқы көлік қызметі</t>
  </si>
  <si>
    <t>Әуе көлігі</t>
  </si>
  <si>
    <t>Су көлігі</t>
  </si>
  <si>
    <t>Құрлық көлігі және құбырмен тасымалдау</t>
  </si>
  <si>
    <t>Көлік және қоймалау</t>
  </si>
  <si>
    <t>Көтерме және бөлшек сауда; автомобильдерді және мотоциклдерді жөндеу</t>
  </si>
  <si>
    <t>Құрылыс</t>
  </si>
  <si>
    <t>Сумен жабдықтау; кәріз жүйесі, қалдықтардың жиналуын және таратылуын бақылау</t>
  </si>
  <si>
    <t>Электрмен жабдықтау, газ, бу беру және ауа баптау</t>
  </si>
  <si>
    <t>Басқа санаттарға кіргізілмеген машиналар мен жабдықтар жасау</t>
  </si>
  <si>
    <t>Электр жабдықтарын жасау</t>
  </si>
  <si>
    <t>Химиялық өнеркәсіп өнімдерін өндіру</t>
  </si>
  <si>
    <t>Кокс және мұнай өңдеу өнімдерін өндіру</t>
  </si>
  <si>
    <t>Өңдеу өнеркәсібі</t>
  </si>
  <si>
    <t>Металл кендерін өндіру</t>
  </si>
  <si>
    <t>Шикі мұнайды және табиғи газды өндіру</t>
  </si>
  <si>
    <t>Кен өндіру өнеркәсібі және карьерлерді қазу</t>
  </si>
  <si>
    <t>Ауыл, орман және балық шаруашылығы</t>
  </si>
  <si>
    <t>Мемлекеттік басқару секторы</t>
  </si>
  <si>
    <t>в том числе:</t>
  </si>
  <si>
    <t>Экономикалық қызмет түрлерінің атауы</t>
  </si>
  <si>
    <t>СЛОВАКИЯ</t>
  </si>
  <si>
    <t>Мазмұны</t>
  </si>
  <si>
    <t>Кеңейтілген айқындаудығы мемлекеттік сектордың сыртқы борышы: аналитикалық ақпарат</t>
  </si>
  <si>
    <t>Елдер бойынша кеңейтілген айқындаудығы мемлекеттік сектордың сыртқы борышы</t>
  </si>
  <si>
    <t>Резиденттердің қызмет түрлері бойынша кеңейтілген айқындаудығы мемлекеттік сектордың сыртқы борышы</t>
  </si>
  <si>
    <t xml:space="preserve">Кредитор және заем алушы секторлары бойынша кеңейтілген айқындаудағы мемлекеттік сектордың сыртқы борышы        </t>
  </si>
  <si>
    <t>1-парақ</t>
  </si>
  <si>
    <t>2-парақ</t>
  </si>
  <si>
    <t>3-парақ</t>
  </si>
  <si>
    <t>4-парақ</t>
  </si>
  <si>
    <t>5-парақ</t>
  </si>
  <si>
    <t>10=11+12</t>
  </si>
  <si>
    <t>Банктер мен Басқа секторлар*</t>
  </si>
  <si>
    <t>-</t>
  </si>
  <si>
    <t>7=8+9</t>
  </si>
  <si>
    <t>4=5+6</t>
  </si>
  <si>
    <t>3=6+9+12+13</t>
  </si>
  <si>
    <t>2=5+8+11</t>
  </si>
  <si>
    <t>1=2+3=4+7+10+13</t>
  </si>
  <si>
    <t xml:space="preserve"> Жалпы соммадан пайызбен </t>
  </si>
  <si>
    <t>Соммасы</t>
  </si>
  <si>
    <t>құбылмалы</t>
  </si>
  <si>
    <t>нөлдік</t>
  </si>
  <si>
    <t>тіркелген</t>
  </si>
  <si>
    <t>оның ішінде</t>
  </si>
  <si>
    <t>Жол коды</t>
  </si>
  <si>
    <t>Сыйақы мөлшерлемелері бойынша кеңейтілген айқындаудағы мемлекеттік сектордың сыртқы борышы</t>
  </si>
  <si>
    <t>АУҒАНСТАН</t>
  </si>
  <si>
    <t>БРАЗИЛИЯ</t>
  </si>
  <si>
    <t>ИСЛАНДИЯ</t>
  </si>
  <si>
    <t>МЕКСИКА</t>
  </si>
  <si>
    <t>Қазақстан тенгесі</t>
  </si>
  <si>
    <t>KZT</t>
  </si>
  <si>
    <t>Валюталар бойынша кеңейтілген айқындаудағы мемлекеттік сектордың сыртқы борышы</t>
  </si>
  <si>
    <t>Байланыс</t>
  </si>
  <si>
    <t>"Ақпарат жоқ" бағанда ҚР Ұлттық Банкінде қаржыландыру шарты белгісіз сыртқы борыштың қалдығы көрсетілген:
     • "Банктер" секторының басқа берешектері бойынша ақпарат.
     • "Басқа секторларда" резиденттердің   берешегі бойынша резидент еместер 500 мың АҚШ долларынан аз сомасына берген заемдар бойынша және басқа да міндеттемелер бойынша ақпарат бар
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</si>
  <si>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МАЛЬДИВ</t>
  </si>
  <si>
    <t>Қытай юані</t>
  </si>
  <si>
    <t>CNY</t>
  </si>
  <si>
    <t>МАРОККО</t>
  </si>
  <si>
    <t>САН-МАРИНО</t>
  </si>
  <si>
    <t>СЛОВЕНИЯ</t>
  </si>
  <si>
    <t>ШРИ-ЛАНКА</t>
  </si>
  <si>
    <t>БЕРМУД АРАЛДАРЫ (БРИТАН)</t>
  </si>
  <si>
    <t>ЛИВАН</t>
  </si>
  <si>
    <t>СИРИЯ</t>
  </si>
  <si>
    <t>Елдер бойынша бөлінбеген ***</t>
  </si>
  <si>
    <t>Қаржыландыру және сақтандыру қызметтерін ұсыну бойынша қосалқы қызмет</t>
  </si>
  <si>
    <t>МАЛАЙЗИЯ</t>
  </si>
  <si>
    <t>ТУНИС</t>
  </si>
  <si>
    <t>ФИЛИППИН</t>
  </si>
  <si>
    <r>
      <t>Валюта түрлеріне жіктелмеген</t>
    </r>
    <r>
      <rPr>
        <vertAlign val="superscript"/>
        <sz val="10"/>
        <rFont val="Times New Roman"/>
        <family val="1"/>
        <charset val="204"/>
      </rPr>
      <t>1</t>
    </r>
  </si>
  <si>
    <r>
      <t>Ақпарат жоқ</t>
    </r>
    <r>
      <rPr>
        <vertAlign val="superscript"/>
        <sz val="10"/>
        <rFont val="Times New Roman Cyr"/>
        <charset val="204"/>
      </rPr>
      <t>2</t>
    </r>
  </si>
  <si>
    <r>
      <rPr>
        <vertAlign val="superscript"/>
        <sz val="10"/>
        <rFont val="Times New Roman Cyr"/>
        <charset val="204"/>
      </rPr>
      <t>1</t>
    </r>
    <r>
      <rPr>
        <sz val="10"/>
        <rFont val="Times New Roman Cyr"/>
        <charset val="204"/>
      </rPr>
      <t xml:space="preserve"> Ақпарат көзі валюта түрлеріне жіктеуге мүмкіндік бермейтін шетел валютасындағы борыш</t>
    </r>
  </si>
  <si>
    <r>
      <rPr>
        <vertAlign val="superscript"/>
        <sz val="10"/>
        <rFont val="Times New Roman Cyr"/>
        <charset val="204"/>
      </rPr>
      <t xml:space="preserve">2 </t>
    </r>
    <r>
      <rPr>
        <sz val="10"/>
        <rFont val="Times New Roman Cyr"/>
        <charset val="204"/>
      </rPr>
      <t>Жолда: 
- "Банктер" секторы бойынша - резидент еместердің алдындағы өзге де міндеттемелердің валюта номиналы бойынша ақпараты жоқ сома көрсетілген
- Басқа секторлар және фирмааралық берешек бойынша - негізінен резиденттердің резидент еместер берген сауда (коммерциялық) кредиттеріне қатысты берешегі бойынша, сондай-ақ резидент еместер алдындағы басқа да міндеттемелердің валюта номиналы бойынша ақпараты жоқ қарыздар көрсетілген.</t>
    </r>
  </si>
  <si>
    <r>
      <rPr>
        <vertAlign val="superscript"/>
        <sz val="10"/>
        <rFont val="Times New Roman Cyr"/>
        <charset val="204"/>
      </rPr>
      <t>3</t>
    </r>
    <r>
      <rPr>
        <sz val="10"/>
        <rFont val="Times New Roman Cyr"/>
        <charset val="204"/>
      </rPr>
      <t xml:space="preserve">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  </r>
  </si>
  <si>
    <r>
      <t>Банктер және Басқа секторлар</t>
    </r>
    <r>
      <rPr>
        <b/>
        <vertAlign val="superscript"/>
        <sz val="10"/>
        <rFont val="Times New Roman Cyr"/>
        <charset val="204"/>
      </rPr>
      <t>3</t>
    </r>
  </si>
  <si>
    <t>АВСТРАЛИЯ</t>
  </si>
  <si>
    <t>КАТАР</t>
  </si>
  <si>
    <t>ОҢТҮСТІК АФРИКА РЕСПУБЛИКАСЫ</t>
  </si>
  <si>
    <t>Сала коды</t>
  </si>
  <si>
    <t>A</t>
  </si>
  <si>
    <t>B</t>
  </si>
  <si>
    <t>BB</t>
  </si>
  <si>
    <t>BC</t>
  </si>
  <si>
    <t>C</t>
  </si>
  <si>
    <t>CD</t>
  </si>
  <si>
    <t>CE</t>
  </si>
  <si>
    <t>CJ</t>
  </si>
  <si>
    <t>CK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</si>
  <si>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</si>
  <si>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</si>
  <si>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</si>
  <si>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</si>
  <si>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</si>
  <si>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</si>
  <si>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</si>
  <si>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</si>
  <si>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</si>
  <si>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</si>
  <si>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</si>
  <si>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</si>
  <si>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J</t>
  </si>
  <si>
    <t>JB</t>
  </si>
  <si>
    <t>K</t>
  </si>
  <si>
    <t>KA</t>
  </si>
  <si>
    <t>KC</t>
  </si>
  <si>
    <t>M</t>
  </si>
  <si>
    <t>MB</t>
  </si>
  <si>
    <t>MC</t>
  </si>
  <si>
    <t>MD</t>
  </si>
  <si>
    <t>P</t>
  </si>
  <si>
    <t>АЛЖИР</t>
  </si>
  <si>
    <t>MA</t>
  </si>
  <si>
    <t>Өзге де қызметтер түрлерін ұсыну</t>
  </si>
  <si>
    <t>Құқық және бухгалтерлік есеп саласындағы қызмет</t>
  </si>
  <si>
    <t>O</t>
  </si>
  <si>
    <t>JA3</t>
  </si>
  <si>
    <t>CC3</t>
  </si>
  <si>
    <t>CH1</t>
  </si>
  <si>
    <t>CH2</t>
  </si>
  <si>
    <t>CL2</t>
  </si>
  <si>
    <t>CM2</t>
  </si>
  <si>
    <t>CM3</t>
  </si>
  <si>
    <t>GB</t>
  </si>
  <si>
    <t>KB</t>
  </si>
  <si>
    <t>MC2</t>
  </si>
  <si>
    <t>ME2</t>
  </si>
  <si>
    <t>Жазылған материалдарды басып шығару және жаңғырту</t>
  </si>
  <si>
    <t>Металлургия өнеркәсібі</t>
  </si>
  <si>
    <t>Машиналар мен жабдықтардан басқа дайын металл бұйымдарын жасау</t>
  </si>
  <si>
    <t>Өзге де көлік құралдарын жасау</t>
  </si>
  <si>
    <t>Өзге дайын бұйымдарды жасау</t>
  </si>
  <si>
    <t>Машиналар мен жабдықтарды жөндеу және орнату</t>
  </si>
  <si>
    <t>Автомобильдер мен мотоциклдер саудасынан басқа, көтерме сауда</t>
  </si>
  <si>
    <t>қатты, сұйық және газ тәрізді отынды және осыларға ұқсас өнімдерді көтерме саудада сату</t>
  </si>
  <si>
    <t>құбырмен тасымалдау</t>
  </si>
  <si>
    <t>Бағдарлама және теле-радио хабарлама жасау бойынша қызмет</t>
  </si>
  <si>
    <t>Міндетті әлеуметтік сақтандырудан басқа, сақтандыру, қайта сақтандыру және зейнетақы қорларының қызметі</t>
  </si>
  <si>
    <t>геологиялық барлаулар мен ізденістер бойынша қызмет</t>
  </si>
  <si>
    <t>Өзге де кәсіби, ғылыми және техникалық қызмет</t>
  </si>
  <si>
    <t>АЛБАНИЯ</t>
  </si>
  <si>
    <t>БАХРЕЙН</t>
  </si>
  <si>
    <t>ВЬЕТНАМ</t>
  </si>
  <si>
    <t>N</t>
  </si>
  <si>
    <t>EA</t>
  </si>
  <si>
    <t>EC</t>
  </si>
  <si>
    <t>Суды жинау, өңдеу және бөлу</t>
  </si>
  <si>
    <t>Қалдықтарды жинау, өңдеу және жою; қалдықтарды кәдеге жарату</t>
  </si>
  <si>
    <t>Әкімшілік және қосалқы қызмет көрсету саласындағы қызмет</t>
  </si>
  <si>
    <t>Білім беру, денсаулық сақтау және әлеуметтік қызмет, өнер, ойын-сауықтар және демалыс</t>
  </si>
  <si>
    <t>S</t>
  </si>
  <si>
    <t>01.01.2024 ж. жағдайы
(2+3+4+5)</t>
  </si>
  <si>
    <t>КАЙМАН АРАЛДАРЫ (БРИТАНДЫҚ)</t>
  </si>
  <si>
    <t>ТАНЗАНИЯ</t>
  </si>
  <si>
    <t>01.01.24 ж. 
(2+3+4+5)</t>
  </si>
  <si>
    <t>01.01.2024 ж.    жағдай бойынша сыртқы борыштың көлемі</t>
  </si>
  <si>
    <t>01.01.2024ж.</t>
  </si>
  <si>
    <t>01.01.2024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</si>
</sst>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-* #,##0.00_р_._-;\-* #,##0.00_р_._-;_-* &quot;-&quot;??_р_._-;_-@_-"/>
    <numFmt numFmtId="166" formatCode="_-* #,##0_р_._-;\-* #,##0_р_._-;_-* &quot;-&quot;??_р_.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0000"/>
    <numFmt numFmtId="170" formatCode="_-* #,##0.0000_р_._-;\-* #,##0.0000_р_._-;_-* &quot;-&quot;??_р_._-;_-@_-"/>
    <numFmt numFmtId="171" formatCode="_-* #,##0.00000000_р_._-;\-* #,##0.00000000_р_._-;_-* &quot;-&quot;??_р_._-;_-@_-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</font>
    <font>
      <vertAlign val="superscript"/>
      <sz val="10"/>
      <name val="Times New Roman Cyr"/>
      <charset val="204"/>
    </font>
    <font>
      <sz val="10"/>
      <color rgb="FFFF0000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charset val="204"/>
    </font>
    <font>
      <b/>
      <vertAlign val="superscript"/>
      <sz val="10"/>
      <name val="Times New Roman Cyr"/>
      <charset val="204"/>
    </font>
    <font>
      <vertAlign val="superscript"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0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0" fontId="21" fillId="0" borderId="0">
      <alignment vertical="top"/>
    </xf>
    <xf numFmtId="0" fontId="8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1" fillId="0" borderId="0"/>
    <xf numFmtId="0" fontId="15" fillId="0" borderId="0"/>
    <xf numFmtId="0" fontId="8" fillId="0" borderId="0"/>
    <xf numFmtId="0" fontId="1" fillId="0" borderId="0"/>
    <xf numFmtId="0" fontId="27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5" fillId="7" borderId="5" applyFont="0"/>
  </cellStyleXfs>
  <cellXfs count="1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7" fillId="0" borderId="0" xfId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quotePrefix="1" applyFont="1" applyAlignment="1">
      <alignment vertical="top" wrapText="1"/>
    </xf>
    <xf numFmtId="0" fontId="5" fillId="2" borderId="4" xfId="0" applyFont="1" applyFill="1" applyBorder="1"/>
    <xf numFmtId="166" fontId="5" fillId="4" borderId="5" xfId="12" quotePrefix="1" applyNumberFormat="1" applyFont="1" applyFill="1" applyBorder="1" applyAlignment="1" applyProtection="1">
      <alignment horizontal="left" vertical="center"/>
      <protection locked="0"/>
    </xf>
    <xf numFmtId="0" fontId="7" fillId="0" borderId="5" xfId="2" applyFont="1" applyFill="1" applyBorder="1" applyAlignment="1">
      <alignment horizontal="left" wrapText="1" indent="2"/>
    </xf>
    <xf numFmtId="0" fontId="18" fillId="0" borderId="0" xfId="2" applyFont="1" applyFill="1" applyAlignment="1">
      <alignment horizontal="right" wrapText="1"/>
    </xf>
    <xf numFmtId="0" fontId="6" fillId="0" borderId="0" xfId="13" applyFont="1"/>
    <xf numFmtId="0" fontId="6" fillId="0" borderId="0" xfId="13" applyFont="1" applyFill="1"/>
    <xf numFmtId="0" fontId="6" fillId="0" borderId="0" xfId="13" applyFont="1" applyFill="1" applyAlignment="1">
      <alignment wrapText="1"/>
    </xf>
    <xf numFmtId="169" fontId="4" fillId="0" borderId="0" xfId="13" applyNumberFormat="1" applyFont="1" applyFill="1"/>
    <xf numFmtId="0" fontId="8" fillId="0" borderId="0" xfId="13" applyFont="1"/>
    <xf numFmtId="164" fontId="6" fillId="0" borderId="0" xfId="13" applyNumberFormat="1" applyFont="1"/>
    <xf numFmtId="164" fontId="6" fillId="0" borderId="0" xfId="13" applyNumberFormat="1" applyFont="1" applyFill="1"/>
    <xf numFmtId="3" fontId="7" fillId="0" borderId="5" xfId="2" applyNumberFormat="1" applyFont="1" applyBorder="1"/>
    <xf numFmtId="0" fontId="4" fillId="0" borderId="5" xfId="13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center" wrapText="1" indent="2"/>
    </xf>
    <xf numFmtId="164" fontId="4" fillId="0" borderId="5" xfId="13" applyNumberFormat="1" applyFont="1" applyBorder="1"/>
    <xf numFmtId="4" fontId="4" fillId="0" borderId="5" xfId="13" applyNumberFormat="1" applyFont="1" applyBorder="1"/>
    <xf numFmtId="0" fontId="4" fillId="0" borderId="5" xfId="13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/>
    </xf>
    <xf numFmtId="3" fontId="17" fillId="0" borderId="5" xfId="2" applyNumberFormat="1" applyFont="1" applyBorder="1"/>
    <xf numFmtId="0" fontId="7" fillId="0" borderId="0" xfId="2" applyFont="1"/>
    <xf numFmtId="0" fontId="19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15" fillId="0" borderId="0" xfId="13"/>
    <xf numFmtId="0" fontId="24" fillId="0" borderId="0" xfId="13" applyFont="1"/>
    <xf numFmtId="3" fontId="24" fillId="0" borderId="0" xfId="13" applyNumberFormat="1" applyFont="1"/>
    <xf numFmtId="3" fontId="5" fillId="5" borderId="5" xfId="21" quotePrefix="1" applyNumberFormat="1" applyFont="1" applyFill="1" applyBorder="1" applyAlignment="1" applyProtection="1">
      <alignment horizontal="center" vertical="center"/>
      <protection locked="0"/>
    </xf>
    <xf numFmtId="3" fontId="5" fillId="5" borderId="18" xfId="21" quotePrefix="1" applyNumberFormat="1" applyFont="1" applyFill="1" applyBorder="1" applyAlignment="1" applyProtection="1">
      <alignment horizontal="center" vertical="center"/>
      <protection locked="0"/>
    </xf>
    <xf numFmtId="166" fontId="13" fillId="5" borderId="5" xfId="21" applyNumberFormat="1" applyFont="1" applyFill="1" applyBorder="1" applyAlignment="1">
      <alignment wrapText="1"/>
    </xf>
    <xf numFmtId="3" fontId="4" fillId="6" borderId="5" xfId="21" quotePrefix="1" applyNumberFormat="1" applyFont="1" applyFill="1" applyBorder="1" applyAlignment="1" applyProtection="1">
      <alignment horizontal="center" vertical="center"/>
      <protection locked="0"/>
    </xf>
    <xf numFmtId="3" fontId="4" fillId="6" borderId="18" xfId="21" quotePrefix="1" applyNumberFormat="1" applyFont="1" applyFill="1" applyBorder="1" applyAlignment="1" applyProtection="1">
      <alignment horizontal="center" vertical="center"/>
      <protection locked="0"/>
    </xf>
    <xf numFmtId="166" fontId="12" fillId="6" borderId="5" xfId="21" applyNumberFormat="1" applyFont="1" applyFill="1" applyBorder="1" applyAlignment="1">
      <alignment horizontal="left" indent="1"/>
    </xf>
    <xf numFmtId="3" fontId="4" fillId="0" borderId="5" xfId="21" quotePrefix="1" applyNumberFormat="1" applyFont="1" applyFill="1" applyBorder="1" applyAlignment="1" applyProtection="1">
      <alignment horizontal="center" vertical="center"/>
      <protection locked="0"/>
    </xf>
    <xf numFmtId="3" fontId="4" fillId="0" borderId="18" xfId="21" quotePrefix="1" applyNumberFormat="1" applyFont="1" applyFill="1" applyBorder="1" applyAlignment="1" applyProtection="1">
      <alignment horizontal="center" vertical="center"/>
      <protection locked="0"/>
    </xf>
    <xf numFmtId="166" fontId="14" fillId="0" borderId="5" xfId="21" applyNumberFormat="1" applyFont="1" applyFill="1" applyBorder="1" applyAlignment="1">
      <alignment horizontal="left" indent="1"/>
    </xf>
    <xf numFmtId="166" fontId="13" fillId="5" borderId="5" xfId="21" applyNumberFormat="1" applyFont="1" applyFill="1" applyBorder="1"/>
    <xf numFmtId="166" fontId="6" fillId="0" borderId="5" xfId="21" applyNumberFormat="1" applyFont="1" applyFill="1" applyBorder="1" applyAlignment="1">
      <alignment horizontal="left" indent="1"/>
    </xf>
    <xf numFmtId="3" fontId="5" fillId="4" borderId="5" xfId="21" quotePrefix="1" applyNumberFormat="1" applyFont="1" applyFill="1" applyBorder="1" applyAlignment="1" applyProtection="1">
      <alignment horizontal="center" vertical="center"/>
      <protection locked="0"/>
    </xf>
    <xf numFmtId="3" fontId="5" fillId="4" borderId="18" xfId="21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13" applyFont="1" applyAlignment="1">
      <alignment horizontal="left"/>
    </xf>
    <xf numFmtId="0" fontId="4" fillId="0" borderId="0" xfId="0" applyFont="1" applyFill="1"/>
    <xf numFmtId="0" fontId="4" fillId="3" borderId="0" xfId="0" applyFont="1" applyFill="1"/>
    <xf numFmtId="0" fontId="18" fillId="0" borderId="0" xfId="2" applyFont="1" applyAlignment="1">
      <alignment horizontal="right"/>
    </xf>
    <xf numFmtId="0" fontId="5" fillId="0" borderId="0" xfId="22" applyFont="1" applyBorder="1" applyAlignment="1">
      <alignment horizontal="left" vertical="top" wrapText="1"/>
    </xf>
    <xf numFmtId="164" fontId="5" fillId="0" borderId="0" xfId="0" applyNumberFormat="1" applyFont="1" applyBorder="1"/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0" borderId="4" xfId="0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4" fillId="0" borderId="9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/>
    <xf numFmtId="164" fontId="4" fillId="2" borderId="7" xfId="0" applyNumberFormat="1" applyFont="1" applyFill="1" applyBorder="1"/>
    <xf numFmtId="0" fontId="3" fillId="0" borderId="0" xfId="2" applyFont="1" applyFill="1" applyAlignment="1">
      <alignment horizont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164" fontId="17" fillId="4" borderId="5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" fillId="0" borderId="0" xfId="39" applyFont="1" applyFill="1" applyBorder="1"/>
    <xf numFmtId="0" fontId="5" fillId="0" borderId="0" xfId="39" applyFont="1" applyFill="1" applyBorder="1"/>
    <xf numFmtId="0" fontId="10" fillId="0" borderId="0" xfId="9"/>
    <xf numFmtId="170" fontId="10" fillId="0" borderId="0" xfId="9" applyNumberFormat="1"/>
    <xf numFmtId="166" fontId="4" fillId="4" borderId="5" xfId="10" applyNumberFormat="1" applyFont="1" applyFill="1" applyBorder="1" applyAlignment="1">
      <alignment horizontal="right"/>
    </xf>
    <xf numFmtId="9" fontId="4" fillId="4" borderId="5" xfId="11" applyFont="1" applyFill="1" applyBorder="1" applyAlignment="1">
      <alignment horizontal="right"/>
    </xf>
    <xf numFmtId="166" fontId="4" fillId="4" borderId="5" xfId="10" quotePrefix="1" applyNumberFormat="1" applyFont="1" applyFill="1" applyBorder="1" applyAlignment="1" applyProtection="1">
      <alignment horizontal="right"/>
      <protection locked="0"/>
    </xf>
    <xf numFmtId="166" fontId="5" fillId="4" borderId="5" xfId="10" quotePrefix="1" applyNumberFormat="1" applyFont="1" applyFill="1" applyBorder="1" applyAlignment="1" applyProtection="1">
      <alignment horizontal="right"/>
      <protection locked="0"/>
    </xf>
    <xf numFmtId="0" fontId="12" fillId="4" borderId="5" xfId="10" applyNumberFormat="1" applyFont="1" applyFill="1" applyBorder="1" applyAlignment="1">
      <alignment horizontal="center" vertical="center"/>
    </xf>
    <xf numFmtId="166" fontId="13" fillId="4" borderId="5" xfId="10" applyNumberFormat="1" applyFont="1" applyFill="1" applyBorder="1" applyAlignment="1">
      <alignment wrapText="1"/>
    </xf>
    <xf numFmtId="166" fontId="4" fillId="0" borderId="5" xfId="10" applyNumberFormat="1" applyFont="1" applyFill="1" applyBorder="1" applyAlignment="1">
      <alignment horizontal="right"/>
    </xf>
    <xf numFmtId="9" fontId="4" fillId="0" borderId="5" xfId="11" applyFont="1" applyFill="1" applyBorder="1" applyAlignment="1">
      <alignment horizontal="right"/>
    </xf>
    <xf numFmtId="9" fontId="12" fillId="0" borderId="5" xfId="11" applyFont="1" applyFill="1" applyBorder="1" applyAlignment="1">
      <alignment horizontal="right"/>
    </xf>
    <xf numFmtId="166" fontId="5" fillId="0" borderId="5" xfId="10" quotePrefix="1" applyNumberFormat="1" applyFont="1" applyFill="1" applyBorder="1" applyAlignment="1" applyProtection="1">
      <alignment horizontal="right"/>
      <protection locked="0"/>
    </xf>
    <xf numFmtId="0" fontId="12" fillId="0" borderId="5" xfId="10" applyNumberFormat="1" applyFont="1" applyFill="1" applyBorder="1" applyAlignment="1">
      <alignment horizontal="center" vertical="center"/>
    </xf>
    <xf numFmtId="166" fontId="14" fillId="0" borderId="5" xfId="10" applyNumberFormat="1" applyFont="1" applyFill="1" applyBorder="1"/>
    <xf numFmtId="166" fontId="12" fillId="0" borderId="5" xfId="10" applyNumberFormat="1" applyFont="1" applyFill="1" applyBorder="1" applyAlignment="1">
      <alignment horizontal="right"/>
    </xf>
    <xf numFmtId="166" fontId="13" fillId="4" borderId="5" xfId="10" applyNumberFormat="1" applyFont="1" applyFill="1" applyBorder="1"/>
    <xf numFmtId="9" fontId="4" fillId="0" borderId="5" xfId="11" applyNumberFormat="1" applyFont="1" applyFill="1" applyBorder="1" applyAlignment="1">
      <alignment horizontal="right"/>
    </xf>
    <xf numFmtId="0" fontId="4" fillId="0" borderId="5" xfId="10" applyNumberFormat="1" applyFont="1" applyFill="1" applyBorder="1" applyAlignment="1">
      <alignment horizontal="center" vertical="center"/>
    </xf>
    <xf numFmtId="166" fontId="6" fillId="0" borderId="5" xfId="10" applyNumberFormat="1" applyFont="1" applyFill="1" applyBorder="1"/>
    <xf numFmtId="171" fontId="10" fillId="0" borderId="0" xfId="9" applyNumberFormat="1"/>
    <xf numFmtId="166" fontId="10" fillId="0" borderId="0" xfId="9" applyNumberFormat="1"/>
    <xf numFmtId="9" fontId="5" fillId="4" borderId="5" xfId="11" quotePrefix="1" applyNumberFormat="1" applyFont="1" applyFill="1" applyBorder="1" applyAlignment="1" applyProtection="1">
      <alignment horizontal="right"/>
      <protection locked="0"/>
    </xf>
    <xf numFmtId="0" fontId="4" fillId="4" borderId="5" xfId="12" quotePrefix="1" applyNumberFormat="1" applyFont="1" applyFill="1" applyBorder="1" applyAlignment="1" applyProtection="1">
      <alignment horizontal="center" vertical="center"/>
      <protection locked="0"/>
    </xf>
    <xf numFmtId="0" fontId="5" fillId="0" borderId="5" xfId="10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right" wrapText="1"/>
    </xf>
    <xf numFmtId="3" fontId="10" fillId="0" borderId="0" xfId="9" applyNumberFormat="1" applyFill="1"/>
    <xf numFmtId="3" fontId="10" fillId="0" borderId="0" xfId="9" applyNumberFormat="1"/>
    <xf numFmtId="0" fontId="17" fillId="0" borderId="5" xfId="2" applyFont="1" applyBorder="1" applyAlignment="1">
      <alignment vertical="center" wrapText="1"/>
    </xf>
    <xf numFmtId="0" fontId="4" fillId="0" borderId="22" xfId="0" applyFont="1" applyBorder="1"/>
    <xf numFmtId="164" fontId="4" fillId="2" borderId="11" xfId="0" applyNumberFormat="1" applyFont="1" applyFill="1" applyBorder="1"/>
    <xf numFmtId="164" fontId="4" fillId="0" borderId="11" xfId="0" applyNumberFormat="1" applyFont="1" applyBorder="1"/>
    <xf numFmtId="164" fontId="4" fillId="0" borderId="23" xfId="0" applyNumberFormat="1" applyFont="1" applyBorder="1"/>
    <xf numFmtId="2" fontId="5" fillId="5" borderId="4" xfId="0" applyNumberFormat="1" applyFont="1" applyFill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/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/>
    <xf numFmtId="2" fontId="5" fillId="5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3" fontId="5" fillId="5" borderId="18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left" vertical="top" wrapText="1"/>
    </xf>
    <xf numFmtId="3" fontId="5" fillId="5" borderId="5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8" fillId="0" borderId="2" xfId="2" applyNumberFormat="1" applyFont="1" applyFill="1" applyBorder="1" applyAlignment="1">
      <alignment horizontal="center" vertical="center" wrapText="1"/>
    </xf>
    <xf numFmtId="2" fontId="28" fillId="0" borderId="5" xfId="2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0" xfId="9" applyFont="1" applyBorder="1" applyAlignment="1">
      <alignment horizontal="left" vertical="top" wrapText="1"/>
    </xf>
    <xf numFmtId="0" fontId="16" fillId="0" borderId="0" xfId="9" applyFont="1" applyAlignment="1">
      <alignment horizontal="left" vertical="top"/>
    </xf>
    <xf numFmtId="166" fontId="4" fillId="0" borderId="11" xfId="10" applyNumberFormat="1" applyFont="1" applyBorder="1" applyAlignment="1">
      <alignment horizontal="center" vertical="center" wrapText="1"/>
    </xf>
    <xf numFmtId="166" fontId="4" fillId="0" borderId="12" xfId="10" applyNumberFormat="1" applyFont="1" applyBorder="1" applyAlignment="1">
      <alignment horizontal="center" vertical="center" wrapText="1"/>
    </xf>
    <xf numFmtId="166" fontId="4" fillId="0" borderId="10" xfId="10" applyNumberFormat="1" applyFont="1" applyBorder="1" applyAlignment="1">
      <alignment horizontal="center" vertical="center" wrapText="1"/>
    </xf>
    <xf numFmtId="0" fontId="5" fillId="0" borderId="11" xfId="12" quotePrefix="1" applyFont="1" applyFill="1" applyBorder="1" applyAlignment="1" applyProtection="1">
      <alignment horizontal="center" vertical="center" wrapText="1"/>
      <protection locked="0"/>
    </xf>
    <xf numFmtId="0" fontId="5" fillId="0" borderId="12" xfId="12" quotePrefix="1" applyFont="1" applyFill="1" applyBorder="1" applyAlignment="1" applyProtection="1">
      <alignment horizontal="center" vertical="center" wrapText="1"/>
      <protection locked="0"/>
    </xf>
    <xf numFmtId="0" fontId="5" fillId="0" borderId="10" xfId="12" quotePrefix="1" applyFont="1" applyFill="1" applyBorder="1" applyAlignment="1" applyProtection="1">
      <alignment horizontal="center" vertical="center" wrapText="1"/>
      <protection locked="0"/>
    </xf>
    <xf numFmtId="166" fontId="5" fillId="0" borderId="10" xfId="10" applyNumberFormat="1" applyFont="1" applyFill="1" applyBorder="1" applyAlignment="1">
      <alignment horizontal="center" vertical="center" wrapText="1"/>
    </xf>
    <xf numFmtId="166" fontId="5" fillId="0" borderId="5" xfId="10" applyNumberFormat="1" applyFont="1" applyFill="1" applyBorder="1" applyAlignment="1">
      <alignment horizontal="center" vertical="center" wrapText="1"/>
    </xf>
    <xf numFmtId="166" fontId="13" fillId="0" borderId="11" xfId="10" applyNumberFormat="1" applyFont="1" applyFill="1" applyBorder="1" applyAlignment="1">
      <alignment horizontal="center" vertical="center" wrapText="1"/>
    </xf>
    <xf numFmtId="166" fontId="13" fillId="0" borderId="10" xfId="10" applyNumberFormat="1" applyFont="1" applyFill="1" applyBorder="1" applyAlignment="1">
      <alignment horizontal="center" vertical="center" wrapText="1"/>
    </xf>
    <xf numFmtId="166" fontId="5" fillId="0" borderId="11" xfId="10" applyNumberFormat="1" applyFont="1" applyBorder="1" applyAlignment="1">
      <alignment horizontal="center" vertical="center" wrapText="1"/>
    </xf>
    <xf numFmtId="166" fontId="5" fillId="0" borderId="12" xfId="10" applyNumberFormat="1" applyFont="1" applyBorder="1" applyAlignment="1">
      <alignment horizontal="center" vertical="center" wrapText="1"/>
    </xf>
    <xf numFmtId="166" fontId="5" fillId="0" borderId="10" xfId="10" applyNumberFormat="1" applyFont="1" applyBorder="1" applyAlignment="1">
      <alignment horizontal="center" vertical="center" wrapText="1"/>
    </xf>
    <xf numFmtId="166" fontId="25" fillId="0" borderId="5" xfId="21" applyNumberFormat="1" applyFont="1" applyFill="1" applyBorder="1" applyAlignment="1">
      <alignment horizontal="center" vertical="center" wrapText="1"/>
    </xf>
    <xf numFmtId="166" fontId="26" fillId="0" borderId="11" xfId="21" applyNumberFormat="1" applyFont="1" applyFill="1" applyBorder="1" applyAlignment="1">
      <alignment horizontal="center" vertical="center" wrapText="1"/>
    </xf>
    <xf numFmtId="166" fontId="26" fillId="0" borderId="10" xfId="2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6" fontId="4" fillId="0" borderId="11" xfId="21" applyNumberFormat="1" applyFont="1" applyBorder="1" applyAlignment="1">
      <alignment horizontal="center" vertical="center" wrapText="1"/>
    </xf>
    <xf numFmtId="166" fontId="4" fillId="0" borderId="12" xfId="21" applyNumberFormat="1" applyFont="1" applyBorder="1" applyAlignment="1">
      <alignment horizontal="center" vertical="center" wrapText="1"/>
    </xf>
    <xf numFmtId="166" fontId="4" fillId="0" borderId="10" xfId="21" applyNumberFormat="1" applyFont="1" applyBorder="1" applyAlignment="1">
      <alignment horizontal="center" vertical="center" wrapText="1"/>
    </xf>
    <xf numFmtId="0" fontId="5" fillId="0" borderId="15" xfId="12" quotePrefix="1" applyFont="1" applyFill="1" applyBorder="1" applyAlignment="1" applyProtection="1">
      <alignment horizontal="center" vertical="center" wrapText="1"/>
      <protection locked="0"/>
    </xf>
    <xf numFmtId="0" fontId="5" fillId="0" borderId="19" xfId="12" quotePrefix="1" applyFont="1" applyFill="1" applyBorder="1" applyAlignment="1" applyProtection="1">
      <alignment horizontal="center" vertical="center" wrapText="1"/>
      <protection locked="0"/>
    </xf>
    <xf numFmtId="0" fontId="5" fillId="0" borderId="13" xfId="12" quotePrefix="1" applyFont="1" applyFill="1" applyBorder="1" applyAlignment="1" applyProtection="1">
      <alignment horizontal="center" vertical="center" wrapText="1"/>
      <protection locked="0"/>
    </xf>
    <xf numFmtId="166" fontId="25" fillId="0" borderId="11" xfId="21" applyNumberFormat="1" applyFont="1" applyFill="1" applyBorder="1" applyAlignment="1">
      <alignment horizontal="center" vertical="center" wrapText="1"/>
    </xf>
    <xf numFmtId="166" fontId="25" fillId="0" borderId="10" xfId="21" applyNumberFormat="1" applyFont="1" applyFill="1" applyBorder="1" applyAlignment="1">
      <alignment horizontal="center" vertical="center" wrapText="1"/>
    </xf>
    <xf numFmtId="166" fontId="26" fillId="0" borderId="21" xfId="21" applyNumberFormat="1" applyFont="1" applyFill="1" applyBorder="1" applyAlignment="1">
      <alignment horizontal="center" vertical="center" wrapText="1"/>
    </xf>
    <xf numFmtId="166" fontId="26" fillId="0" borderId="20" xfId="21" applyNumberFormat="1" applyFont="1" applyFill="1" applyBorder="1" applyAlignment="1">
      <alignment horizontal="center" vertical="center" wrapText="1"/>
    </xf>
    <xf numFmtId="166" fontId="26" fillId="0" borderId="18" xfId="2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  <xf numFmtId="14" fontId="29" fillId="4" borderId="17" xfId="2" applyNumberFormat="1" applyFont="1" applyFill="1" applyBorder="1" applyAlignment="1" applyProtection="1">
      <alignment horizontal="center" vertical="center" wrapText="1"/>
      <protection hidden="1"/>
    </xf>
    <xf numFmtId="14" fontId="29" fillId="4" borderId="15" xfId="2" applyNumberFormat="1" applyFont="1" applyFill="1" applyBorder="1" applyAlignment="1" applyProtection="1">
      <alignment horizontal="center" vertical="center" wrapText="1"/>
      <protection hidden="1"/>
    </xf>
    <xf numFmtId="14" fontId="29" fillId="4" borderId="14" xfId="2" applyNumberFormat="1" applyFont="1" applyFill="1" applyBorder="1" applyAlignment="1" applyProtection="1">
      <alignment horizontal="center" vertical="center" wrapText="1"/>
      <protection hidden="1"/>
    </xf>
    <xf numFmtId="164" fontId="29" fillId="4" borderId="13" xfId="2" applyNumberFormat="1" applyFont="1" applyFill="1" applyBorder="1" applyAlignment="1" applyProtection="1">
      <alignment horizontal="center" vertical="center" wrapText="1"/>
      <protection hidden="1"/>
    </xf>
    <xf numFmtId="0" fontId="17" fillId="4" borderId="11" xfId="2" applyFont="1" applyFill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/>
    </xf>
    <xf numFmtId="0" fontId="17" fillId="4" borderId="16" xfId="2" applyFont="1" applyFill="1" applyBorder="1" applyAlignment="1">
      <alignment horizontal="center"/>
    </xf>
    <xf numFmtId="0" fontId="17" fillId="4" borderId="15" xfId="2" applyFont="1" applyFill="1" applyBorder="1" applyAlignment="1">
      <alignment horizontal="center"/>
    </xf>
    <xf numFmtId="0" fontId="7" fillId="0" borderId="0" xfId="2" applyFont="1" applyFill="1" applyAlignment="1">
      <alignment horizontal="left" wrapText="1"/>
    </xf>
  </cellXfs>
  <cellStyles count="40">
    <cellStyle name="Normal 2" xfId="14"/>
    <cellStyle name="Normal_02_Приложение к ТЗ Входные формы" xfId="23"/>
    <cellStyle name="Style 1" xfId="15"/>
    <cellStyle name="Обычный" xfId="0" builtinId="0"/>
    <cellStyle name="Обычный 2" xfId="1"/>
    <cellStyle name="Обычный 2 2" xfId="2"/>
    <cellStyle name="Обычный 2 2 2" xfId="28"/>
    <cellStyle name="Обычный 2 3" xfId="19"/>
    <cellStyle name="Обычный 3" xfId="3"/>
    <cellStyle name="Обычный 3 2" xfId="24"/>
    <cellStyle name="Обычный 4" xfId="4"/>
    <cellStyle name="Обычный 4 2" xfId="25"/>
    <cellStyle name="Обычный 4 3" xfId="29"/>
    <cellStyle name="Обычный 5" xfId="5"/>
    <cellStyle name="Обычный 5 2" xfId="22"/>
    <cellStyle name="Обычный 5 2 2" xfId="30"/>
    <cellStyle name="Обычный 6" xfId="6"/>
    <cellStyle name="Обычный 6 2" xfId="13"/>
    <cellStyle name="Обычный 6 2 2" xfId="31"/>
    <cellStyle name="Обычный 7" xfId="7"/>
    <cellStyle name="Обычный 7 2" xfId="32"/>
    <cellStyle name="Обычный 8" xfId="9"/>
    <cellStyle name="Обычный 8 2" xfId="27"/>
    <cellStyle name="Обычный_ВД_пар_01_07_03-рус" xfId="12"/>
    <cellStyle name="Процентный 2" xfId="8"/>
    <cellStyle name="Процентный 2 2" xfId="26"/>
    <cellStyle name="Процентный 3" xfId="11"/>
    <cellStyle name="Процентный 3 2" xfId="34"/>
    <cellStyle name="Процентный 4" xfId="33"/>
    <cellStyle name="стиль" xfId="39"/>
    <cellStyle name="Стиль 1" xfId="16"/>
    <cellStyle name="Тысячи [0]_Модуль2" xfId="17"/>
    <cellStyle name="Тысячи_Модуль2" xfId="18"/>
    <cellStyle name="Финансовый 2" xfId="10"/>
    <cellStyle name="Финансовый 2 2" xfId="21"/>
    <cellStyle name="Финансовый 2 3" xfId="36"/>
    <cellStyle name="Финансовый 3" xfId="20"/>
    <cellStyle name="Финансовый 3 2" xfId="37"/>
    <cellStyle name="Финансовый 4" xfId="38"/>
    <cellStyle name="Финансовый 5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3;&#1072;&#1083;&#1080;&#1103;\&#1052;&#1086;&#1080;%20&#1076;&#1086;&#1082;&#1091;&#1084;&#1077;&#1085;&#1090;&#1099;\Debt_quasi\&#1075;&#1088;&#1072;&#1092;&#1080;&#1082;&#1080;%20&#1082;&#1074;&#1072;&#1079;&#1080;\&#1042;&#1044;_&#1088;&#1072;&#1089;&#1096;&#1080;&#1088;_&#1075;&#1088;&#1072;&#1092;&#1080;&#1082;_1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квази все"/>
      <sheetName val="график квази банки"/>
      <sheetName val="график квази"/>
      <sheetName val="РК график оконч"/>
      <sheetName val="график расш"/>
      <sheetName val="инстр"/>
      <sheetName val="РК график"/>
      <sheetName val="прочие"/>
      <sheetName val="банки"/>
      <sheetName val="прочие-ЦБ"/>
      <sheetName val="гарант долг"/>
      <sheetName val="interest"/>
      <sheetName val="квази 3q12"/>
      <sheetName val="Лист1"/>
      <sheetName val="ПР-К_1кв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B33">
            <v>148.46</v>
          </cell>
          <cell r="C33">
            <v>146.97999999999999</v>
          </cell>
          <cell r="D33">
            <v>147.55000000000001</v>
          </cell>
          <cell r="E33">
            <v>147.57</v>
          </cell>
          <cell r="F33">
            <v>147.5</v>
          </cell>
          <cell r="G33">
            <v>145.69999999999999</v>
          </cell>
          <cell r="H33">
            <v>145.83000000000001</v>
          </cell>
          <cell r="I33">
            <v>147.99</v>
          </cell>
          <cell r="J33">
            <v>148.4</v>
          </cell>
          <cell r="K33">
            <v>147.77000000000001</v>
          </cell>
          <cell r="L33">
            <v>149.41999999999999</v>
          </cell>
          <cell r="M33">
            <v>149.86000000000001</v>
          </cell>
          <cell r="N33">
            <v>149.86000000000001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  <sheetName val="Таблица 5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3" sqref="A3:B3"/>
    </sheetView>
  </sheetViews>
  <sheetFormatPr defaultRowHeight="12.75" x14ac:dyDescent="0.2"/>
  <cols>
    <col min="1" max="1" width="17.5703125" customWidth="1"/>
    <col min="2" max="2" width="99.42578125" customWidth="1"/>
  </cols>
  <sheetData>
    <row r="1" spans="1:8" ht="16.5" customHeight="1" x14ac:dyDescent="0.2"/>
    <row r="2" spans="1:8" ht="16.5" customHeight="1" x14ac:dyDescent="0.2"/>
    <row r="3" spans="1:8" ht="15.75" x14ac:dyDescent="0.25">
      <c r="A3" s="139" t="s">
        <v>149</v>
      </c>
      <c r="B3" s="139"/>
      <c r="C3" s="75"/>
    </row>
    <row r="4" spans="1:8" ht="15.75" customHeight="1" x14ac:dyDescent="0.2">
      <c r="A4" s="2"/>
      <c r="B4" s="2"/>
    </row>
    <row r="5" spans="1:8" ht="15.75" customHeight="1" x14ac:dyDescent="0.25">
      <c r="A5" s="2"/>
      <c r="B5" s="74" t="s">
        <v>148</v>
      </c>
    </row>
    <row r="6" spans="1:8" ht="15.75" customHeight="1" x14ac:dyDescent="0.25">
      <c r="B6" s="78"/>
    </row>
    <row r="7" spans="1:8" ht="15" customHeight="1" x14ac:dyDescent="0.2">
      <c r="A7" s="80" t="s">
        <v>153</v>
      </c>
      <c r="B7" s="79" t="s">
        <v>150</v>
      </c>
    </row>
    <row r="8" spans="1:8" ht="15" customHeight="1" x14ac:dyDescent="0.2">
      <c r="A8" s="80" t="s">
        <v>154</v>
      </c>
      <c r="B8" s="79" t="s">
        <v>151</v>
      </c>
    </row>
    <row r="9" spans="1:8" ht="15" customHeight="1" x14ac:dyDescent="0.2">
      <c r="A9" s="80" t="s">
        <v>155</v>
      </c>
      <c r="B9" s="79" t="s">
        <v>173</v>
      </c>
    </row>
    <row r="10" spans="1:8" ht="15" customHeight="1" x14ac:dyDescent="0.2">
      <c r="A10" s="80" t="s">
        <v>156</v>
      </c>
      <c r="B10" s="79" t="s">
        <v>152</v>
      </c>
    </row>
    <row r="11" spans="1:8" ht="15" customHeight="1" x14ac:dyDescent="0.25">
      <c r="A11" s="80" t="s">
        <v>157</v>
      </c>
      <c r="B11" s="79" t="s">
        <v>180</v>
      </c>
      <c r="C11" s="46"/>
    </row>
    <row r="12" spans="1:8" ht="15" customHeight="1" x14ac:dyDescent="0.25">
      <c r="A12" s="80"/>
      <c r="C12" s="46"/>
      <c r="D12" s="46"/>
      <c r="E12" s="46"/>
      <c r="F12" s="46"/>
      <c r="G12" s="46"/>
      <c r="H12" s="46"/>
    </row>
    <row r="13" spans="1:8" ht="12.75" customHeight="1" x14ac:dyDescent="0.25">
      <c r="A13" s="3"/>
      <c r="B13" s="46"/>
      <c r="C13" s="46"/>
      <c r="D13" s="46"/>
      <c r="E13" s="46"/>
      <c r="F13" s="46"/>
      <c r="G13" s="46"/>
      <c r="H13" s="46"/>
    </row>
  </sheetData>
  <mergeCells count="1">
    <mergeCell ref="A3:B3"/>
  </mergeCells>
  <hyperlinks>
    <hyperlink ref="A7" location="Ел!A1" display="1-парақ"/>
    <hyperlink ref="B7" location="Ел!A1" display="Елдер бойынша кеңейтілген айқындаудығы мемлекеттік сектордың сыртқы борышы"/>
    <hyperlink ref="B8" location="Қызмет!A1" display="Резиденттердің қызмет түрлері бойынша кеңейтілген айқындаудығы мемлекеттік сектордың сыртқы борышы"/>
    <hyperlink ref="B9" location="Сыйақы!A1" display="Сыйақы мөлшерлемелері бойынша кеңейтілген айқындаудағы мемлекеттік сектордың сыртқы борышы"/>
    <hyperlink ref="B10" location="Сектор!A1" display="Кредитор және заем алушы секторлары бойынша кеңейтілген айқындаудағы мемлекеттік сектордың сыртқы борышы        "/>
    <hyperlink ref="B11" location="Валюта!A1" display="Валюталар бойынша кеңейтілген айқындаудағы мемлекеттік сектордың сыртқы борышы"/>
  </hyperlinks>
  <pageMargins left="0.7" right="0.7" top="0.75" bottom="0.75" header="0.3" footer="0.3"/>
  <pageSetup paperSize="9" scale="76" orientation="portrait" r:id="rId1"/>
  <colBreaks count="1" manualBreakCount="1">
    <brk id="2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showZeros="0" zoomScale="80" zoomScaleNormal="80" workbookViewId="0">
      <pane xSplit="1" ySplit="7" topLeftCell="B8" activePane="bottomRight" state="frozen"/>
      <selection activeCell="I21" sqref="I21"/>
      <selection pane="topRight" activeCell="I21" sqref="I21"/>
      <selection pane="bottomLeft" activeCell="I21" sqref="I21"/>
      <selection pane="bottomRight"/>
    </sheetView>
  </sheetViews>
  <sheetFormatPr defaultColWidth="9.140625" defaultRowHeight="12.75" x14ac:dyDescent="0.2"/>
  <cols>
    <col min="1" max="1" width="33.28515625" style="2" customWidth="1"/>
    <col min="2" max="2" width="12.5703125" style="2" customWidth="1"/>
    <col min="3" max="3" width="15.140625" style="2" customWidth="1"/>
    <col min="4" max="4" width="12" style="2" customWidth="1"/>
    <col min="5" max="5" width="17.7109375" style="2" customWidth="1"/>
    <col min="6" max="6" width="19.140625" style="2" customWidth="1"/>
    <col min="7" max="7" width="20.5703125" style="2" customWidth="1"/>
    <col min="8" max="16384" width="9.140625" style="2"/>
  </cols>
  <sheetData>
    <row r="1" spans="1:7" ht="16.5" customHeight="1" x14ac:dyDescent="0.25">
      <c r="A1" s="1" t="s">
        <v>0</v>
      </c>
    </row>
    <row r="2" spans="1:7" ht="12.75" customHeight="1" x14ac:dyDescent="0.25">
      <c r="A2" s="1"/>
    </row>
    <row r="3" spans="1:7" ht="13.5" thickBot="1" x14ac:dyDescent="0.25">
      <c r="G3" s="77" t="s">
        <v>1</v>
      </c>
    </row>
    <row r="4" spans="1:7" ht="12.75" customHeight="1" x14ac:dyDescent="0.2">
      <c r="A4" s="141" t="s">
        <v>2</v>
      </c>
      <c r="B4" s="143" t="s">
        <v>282</v>
      </c>
      <c r="C4" s="143" t="s">
        <v>3</v>
      </c>
      <c r="D4" s="143"/>
      <c r="E4" s="143"/>
      <c r="F4" s="143"/>
      <c r="G4" s="145" t="s">
        <v>4</v>
      </c>
    </row>
    <row r="5" spans="1:7" ht="51" x14ac:dyDescent="0.2">
      <c r="A5" s="142"/>
      <c r="B5" s="144"/>
      <c r="C5" s="64" t="s">
        <v>5</v>
      </c>
      <c r="D5" s="64" t="s">
        <v>6</v>
      </c>
      <c r="E5" s="64" t="s">
        <v>7</v>
      </c>
      <c r="F5" s="65" t="s">
        <v>8</v>
      </c>
      <c r="G5" s="146"/>
    </row>
    <row r="6" spans="1:7" ht="12" customHeight="1" x14ac:dyDescent="0.2">
      <c r="A6" s="63" t="s">
        <v>9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3">
        <v>6</v>
      </c>
    </row>
    <row r="7" spans="1:7" s="3" customFormat="1" ht="12" customHeight="1" x14ac:dyDescent="0.2">
      <c r="A7" s="8" t="s">
        <v>10</v>
      </c>
      <c r="B7" s="66">
        <v>29664.327726139672</v>
      </c>
      <c r="C7" s="66">
        <v>11788.260814675617</v>
      </c>
      <c r="D7" s="66">
        <v>2233.0697245252904</v>
      </c>
      <c r="E7" s="66">
        <v>15632.469166938768</v>
      </c>
      <c r="F7" s="66">
        <v>10.52802</v>
      </c>
      <c r="G7" s="67">
        <v>2771.7775899999997</v>
      </c>
    </row>
    <row r="8" spans="1:7" s="3" customFormat="1" ht="12" customHeight="1" x14ac:dyDescent="0.2">
      <c r="A8" s="54" t="s">
        <v>11</v>
      </c>
      <c r="B8" s="61"/>
      <c r="C8" s="61">
        <v>0</v>
      </c>
      <c r="D8" s="61">
        <v>0</v>
      </c>
      <c r="E8" s="61"/>
      <c r="F8" s="61">
        <v>0</v>
      </c>
      <c r="G8" s="62">
        <v>0</v>
      </c>
    </row>
    <row r="9" spans="1:7" ht="12" customHeight="1" x14ac:dyDescent="0.2">
      <c r="A9" s="55" t="s">
        <v>204</v>
      </c>
      <c r="B9" s="68">
        <v>0.26421</v>
      </c>
      <c r="C9" s="56">
        <v>0</v>
      </c>
      <c r="D9" s="56">
        <v>0</v>
      </c>
      <c r="E9" s="56">
        <v>0.26421</v>
      </c>
      <c r="F9" s="56">
        <v>0</v>
      </c>
      <c r="G9" s="57">
        <v>0</v>
      </c>
    </row>
    <row r="10" spans="1:7" ht="12" customHeight="1" x14ac:dyDescent="0.2">
      <c r="A10" s="55" t="s">
        <v>12</v>
      </c>
      <c r="B10" s="68">
        <v>8.5580000000000003E-2</v>
      </c>
      <c r="C10" s="56">
        <v>0</v>
      </c>
      <c r="D10" s="56">
        <v>0</v>
      </c>
      <c r="E10" s="56">
        <v>8.5580000000000003E-2</v>
      </c>
      <c r="F10" s="56">
        <v>0</v>
      </c>
      <c r="G10" s="57">
        <v>0</v>
      </c>
    </row>
    <row r="11" spans="1:7" ht="12" customHeight="1" x14ac:dyDescent="0.2">
      <c r="A11" s="55" t="s">
        <v>28</v>
      </c>
      <c r="B11" s="68">
        <v>1.15683</v>
      </c>
      <c r="C11" s="56">
        <v>0</v>
      </c>
      <c r="D11" s="56">
        <v>0</v>
      </c>
      <c r="E11" s="56">
        <v>1.15683</v>
      </c>
      <c r="F11" s="56">
        <v>0</v>
      </c>
      <c r="G11" s="57">
        <v>0</v>
      </c>
    </row>
    <row r="12" spans="1:7" x14ac:dyDescent="0.2">
      <c r="A12" s="55" t="s">
        <v>268</v>
      </c>
      <c r="B12" s="68">
        <v>1E-3</v>
      </c>
      <c r="C12" s="56">
        <v>0</v>
      </c>
      <c r="D12" s="56">
        <v>0</v>
      </c>
      <c r="E12" s="56">
        <v>1E-3</v>
      </c>
      <c r="F12" s="56">
        <v>0</v>
      </c>
      <c r="G12" s="57">
        <v>0</v>
      </c>
    </row>
    <row r="13" spans="1:7" ht="12" customHeight="1" x14ac:dyDescent="0.2">
      <c r="A13" s="55" t="s">
        <v>239</v>
      </c>
      <c r="B13" s="68">
        <v>1E-3</v>
      </c>
      <c r="C13" s="56">
        <v>0</v>
      </c>
      <c r="D13" s="56">
        <v>0</v>
      </c>
      <c r="E13" s="56">
        <v>1E-3</v>
      </c>
      <c r="F13" s="56">
        <v>0</v>
      </c>
      <c r="G13" s="57">
        <v>0</v>
      </c>
    </row>
    <row r="14" spans="1:7" ht="12" customHeight="1" x14ac:dyDescent="0.2">
      <c r="A14" s="55" t="s">
        <v>14</v>
      </c>
      <c r="B14" s="68">
        <v>1.050937325567582</v>
      </c>
      <c r="C14" s="56">
        <v>0</v>
      </c>
      <c r="D14" s="56">
        <v>0.15923732556758186</v>
      </c>
      <c r="E14" s="56">
        <v>0.89170000000000016</v>
      </c>
      <c r="F14" s="56">
        <v>0</v>
      </c>
      <c r="G14" s="57">
        <v>0</v>
      </c>
    </row>
    <row r="15" spans="1:7" x14ac:dyDescent="0.2">
      <c r="A15" s="55" t="s">
        <v>15</v>
      </c>
      <c r="B15" s="68">
        <v>60.698999999999998</v>
      </c>
      <c r="C15" s="56">
        <v>0</v>
      </c>
      <c r="D15" s="56">
        <v>0</v>
      </c>
      <c r="E15" s="56">
        <v>60.698999999999998</v>
      </c>
      <c r="F15" s="56">
        <v>0</v>
      </c>
      <c r="G15" s="57">
        <v>0</v>
      </c>
    </row>
    <row r="16" spans="1:7" ht="12" customHeight="1" x14ac:dyDescent="0.2">
      <c r="A16" s="55" t="s">
        <v>174</v>
      </c>
      <c r="B16" s="68">
        <v>1.465E-2</v>
      </c>
      <c r="C16" s="56">
        <v>0</v>
      </c>
      <c r="D16" s="56">
        <v>0</v>
      </c>
      <c r="E16" s="56">
        <v>1.465E-2</v>
      </c>
      <c r="F16" s="56">
        <v>0</v>
      </c>
      <c r="G16" s="57">
        <v>0</v>
      </c>
    </row>
    <row r="17" spans="1:7" ht="12" customHeight="1" x14ac:dyDescent="0.2">
      <c r="A17" s="55" t="s">
        <v>269</v>
      </c>
      <c r="B17" s="68">
        <v>1E-3</v>
      </c>
      <c r="C17" s="56">
        <v>0</v>
      </c>
      <c r="D17" s="56">
        <v>0</v>
      </c>
      <c r="E17" s="56">
        <v>1E-3</v>
      </c>
      <c r="F17" s="56">
        <v>0</v>
      </c>
      <c r="G17" s="57">
        <v>0</v>
      </c>
    </row>
    <row r="18" spans="1:7" ht="12" customHeight="1" x14ac:dyDescent="0.2">
      <c r="A18" s="55" t="s">
        <v>16</v>
      </c>
      <c r="B18" s="68">
        <v>3.6858650238586765</v>
      </c>
      <c r="C18" s="56">
        <v>0</v>
      </c>
      <c r="D18" s="56">
        <v>0.86409502385867665</v>
      </c>
      <c r="E18" s="56">
        <v>2.8217699999999999</v>
      </c>
      <c r="F18" s="56">
        <v>0</v>
      </c>
      <c r="G18" s="57">
        <v>0</v>
      </c>
    </row>
    <row r="19" spans="1:7" ht="12" customHeight="1" x14ac:dyDescent="0.2">
      <c r="A19" s="55" t="s">
        <v>83</v>
      </c>
      <c r="B19" s="68">
        <v>17.44776035350009</v>
      </c>
      <c r="C19" s="56">
        <v>5.4800403535000877</v>
      </c>
      <c r="D19" s="56">
        <v>0</v>
      </c>
      <c r="E19" s="56">
        <v>11.967720000000002</v>
      </c>
      <c r="F19" s="56">
        <v>0</v>
      </c>
      <c r="G19" s="57">
        <v>0</v>
      </c>
    </row>
    <row r="20" spans="1:7" ht="12" customHeight="1" x14ac:dyDescent="0.2">
      <c r="A20" s="55" t="s">
        <v>17</v>
      </c>
      <c r="B20" s="68">
        <v>1.0946845300331134</v>
      </c>
      <c r="C20" s="56">
        <v>0.20805453003311339</v>
      </c>
      <c r="D20" s="56">
        <v>0</v>
      </c>
      <c r="E20" s="56">
        <v>0.88663000000000003</v>
      </c>
      <c r="F20" s="56">
        <v>0</v>
      </c>
      <c r="G20" s="57">
        <v>0</v>
      </c>
    </row>
    <row r="21" spans="1:7" ht="12" customHeight="1" x14ac:dyDescent="0.2">
      <c r="A21" s="55" t="s">
        <v>190</v>
      </c>
      <c r="B21" s="68">
        <v>3.0000000000000001E-3</v>
      </c>
      <c r="C21" s="56">
        <v>0</v>
      </c>
      <c r="D21" s="56">
        <v>0</v>
      </c>
      <c r="E21" s="56">
        <v>3.0000000000000001E-3</v>
      </c>
      <c r="F21" s="56">
        <v>0</v>
      </c>
      <c r="G21" s="57">
        <v>0</v>
      </c>
    </row>
    <row r="22" spans="1:7" ht="12" customHeight="1" x14ac:dyDescent="0.2">
      <c r="A22" s="55" t="s">
        <v>19</v>
      </c>
      <c r="B22" s="68">
        <v>5.8939999999999999E-2</v>
      </c>
      <c r="C22" s="56">
        <v>0</v>
      </c>
      <c r="D22" s="56">
        <v>0</v>
      </c>
      <c r="E22" s="56">
        <v>5.8939999999999999E-2</v>
      </c>
      <c r="F22" s="56">
        <v>0</v>
      </c>
      <c r="G22" s="57">
        <v>0</v>
      </c>
    </row>
    <row r="23" spans="1:7" ht="12" customHeight="1" x14ac:dyDescent="0.2">
      <c r="A23" s="55" t="s">
        <v>175</v>
      </c>
      <c r="B23" s="68">
        <v>8.0000000000000002E-3</v>
      </c>
      <c r="C23" s="56">
        <v>0</v>
      </c>
      <c r="D23" s="56">
        <v>0</v>
      </c>
      <c r="E23" s="56">
        <v>8.0000000000000002E-3</v>
      </c>
      <c r="F23" s="56">
        <v>0</v>
      </c>
      <c r="G23" s="57">
        <v>0</v>
      </c>
    </row>
    <row r="24" spans="1:7" ht="12" customHeight="1" x14ac:dyDescent="0.2">
      <c r="A24" s="55" t="s">
        <v>71</v>
      </c>
      <c r="B24" s="68">
        <v>11111.996197852224</v>
      </c>
      <c r="C24" s="56">
        <v>4030.2338915258033</v>
      </c>
      <c r="D24" s="56">
        <v>24.705128019524814</v>
      </c>
      <c r="E24" s="56">
        <v>7056.6895983068971</v>
      </c>
      <c r="F24" s="56">
        <v>0.36757999999999996</v>
      </c>
      <c r="G24" s="57">
        <v>-1.4210854715202004E-14</v>
      </c>
    </row>
    <row r="25" spans="1:7" ht="12" customHeight="1" x14ac:dyDescent="0.2">
      <c r="A25" s="55" t="s">
        <v>20</v>
      </c>
      <c r="B25" s="68">
        <v>0.68500000000000005</v>
      </c>
      <c r="C25" s="56">
        <v>0</v>
      </c>
      <c r="D25" s="56">
        <v>0</v>
      </c>
      <c r="E25" s="56">
        <v>0.68500000000000005</v>
      </c>
      <c r="F25" s="56">
        <v>0</v>
      </c>
      <c r="G25" s="57">
        <v>0</v>
      </c>
    </row>
    <row r="26" spans="1:7" ht="12" customHeight="1" x14ac:dyDescent="0.2">
      <c r="A26" s="55" t="s">
        <v>21</v>
      </c>
      <c r="B26" s="68">
        <v>6.6104500000000002</v>
      </c>
      <c r="C26" s="56">
        <v>0</v>
      </c>
      <c r="D26" s="56">
        <v>0</v>
      </c>
      <c r="E26" s="56">
        <v>6.6104500000000002</v>
      </c>
      <c r="F26" s="56">
        <v>0</v>
      </c>
      <c r="G26" s="57">
        <v>0</v>
      </c>
    </row>
    <row r="27" spans="1:7" ht="12" customHeight="1" x14ac:dyDescent="0.2">
      <c r="A27" s="55" t="s">
        <v>270</v>
      </c>
      <c r="B27" s="68">
        <v>1E-3</v>
      </c>
      <c r="C27" s="56">
        <v>0</v>
      </c>
      <c r="D27" s="56">
        <v>0</v>
      </c>
      <c r="E27" s="56">
        <v>1E-3</v>
      </c>
      <c r="F27" s="56">
        <v>0</v>
      </c>
      <c r="G27" s="57">
        <v>0</v>
      </c>
    </row>
    <row r="28" spans="1:7" x14ac:dyDescent="0.2">
      <c r="A28" s="55" t="s">
        <v>22</v>
      </c>
      <c r="B28" s="68">
        <v>42.018182989369933</v>
      </c>
      <c r="C28" s="56">
        <v>16.304258629369933</v>
      </c>
      <c r="D28" s="56">
        <v>0.93469435999999995</v>
      </c>
      <c r="E28" s="56">
        <v>24.715229999999998</v>
      </c>
      <c r="F28" s="56">
        <v>6.4000000000000001E-2</v>
      </c>
      <c r="G28" s="57">
        <v>0</v>
      </c>
    </row>
    <row r="29" spans="1:7" ht="12" customHeight="1" x14ac:dyDescent="0.2">
      <c r="A29" s="55" t="s">
        <v>23</v>
      </c>
      <c r="B29" s="68">
        <v>148.489</v>
      </c>
      <c r="C29" s="56">
        <v>0</v>
      </c>
      <c r="D29" s="56">
        <v>0</v>
      </c>
      <c r="E29" s="56">
        <v>148.489</v>
      </c>
      <c r="F29" s="56">
        <v>0</v>
      </c>
      <c r="G29" s="57">
        <v>0</v>
      </c>
    </row>
    <row r="30" spans="1:7" ht="12" customHeight="1" x14ac:dyDescent="0.2">
      <c r="A30" s="55" t="s">
        <v>24</v>
      </c>
      <c r="B30" s="68">
        <v>0.10163</v>
      </c>
      <c r="C30" s="56">
        <v>0</v>
      </c>
      <c r="D30" s="56">
        <v>0</v>
      </c>
      <c r="E30" s="56">
        <v>0.10163</v>
      </c>
      <c r="F30" s="56">
        <v>0</v>
      </c>
      <c r="G30" s="57">
        <v>0</v>
      </c>
    </row>
    <row r="31" spans="1:7" x14ac:dyDescent="0.2">
      <c r="A31" s="55" t="s">
        <v>25</v>
      </c>
      <c r="B31" s="68">
        <v>1.280838572465681</v>
      </c>
      <c r="C31" s="56">
        <v>0.24048857246568114</v>
      </c>
      <c r="D31" s="56">
        <v>0</v>
      </c>
      <c r="E31" s="56">
        <v>1.0403499999999999</v>
      </c>
      <c r="F31" s="56">
        <v>0</v>
      </c>
      <c r="G31" s="57">
        <v>0</v>
      </c>
    </row>
    <row r="32" spans="1:7" ht="12" customHeight="1" x14ac:dyDescent="0.2">
      <c r="A32" s="55" t="s">
        <v>26</v>
      </c>
      <c r="B32" s="68">
        <v>8.5919999999999996E-2</v>
      </c>
      <c r="C32" s="56">
        <v>0</v>
      </c>
      <c r="D32" s="56">
        <v>0</v>
      </c>
      <c r="E32" s="56">
        <v>8.5919999999999996E-2</v>
      </c>
      <c r="F32" s="56">
        <v>0</v>
      </c>
      <c r="G32" s="57">
        <v>0</v>
      </c>
    </row>
    <row r="33" spans="1:7" ht="12" customHeight="1" x14ac:dyDescent="0.2">
      <c r="A33" s="55" t="s">
        <v>27</v>
      </c>
      <c r="B33" s="68">
        <v>6.6180000000000003E-2</v>
      </c>
      <c r="C33" s="56">
        <v>0</v>
      </c>
      <c r="D33" s="56">
        <v>0</v>
      </c>
      <c r="E33" s="56">
        <v>6.6180000000000003E-2</v>
      </c>
      <c r="F33" s="56">
        <v>0</v>
      </c>
      <c r="G33" s="57">
        <v>0</v>
      </c>
    </row>
    <row r="34" spans="1:7" ht="12" customHeight="1" x14ac:dyDescent="0.2">
      <c r="A34" s="55" t="s">
        <v>31</v>
      </c>
      <c r="B34" s="68">
        <v>0.48285</v>
      </c>
      <c r="C34" s="56">
        <v>0</v>
      </c>
      <c r="D34" s="56">
        <v>0</v>
      </c>
      <c r="E34" s="56">
        <v>0.48285</v>
      </c>
      <c r="F34" s="56">
        <v>0</v>
      </c>
      <c r="G34" s="57">
        <v>0</v>
      </c>
    </row>
    <row r="35" spans="1:7" ht="12" customHeight="1" x14ac:dyDescent="0.2">
      <c r="A35" s="55" t="s">
        <v>70</v>
      </c>
      <c r="B35" s="68">
        <v>4.1716300000000004</v>
      </c>
      <c r="C35" s="56">
        <v>1.4930000000000001E-2</v>
      </c>
      <c r="D35" s="56">
        <v>0</v>
      </c>
      <c r="E35" s="56">
        <v>4.1567000000000007</v>
      </c>
      <c r="F35" s="56">
        <v>0</v>
      </c>
      <c r="G35" s="57">
        <v>0</v>
      </c>
    </row>
    <row r="36" spans="1:7" ht="12" customHeight="1" x14ac:dyDescent="0.2">
      <c r="A36" s="55" t="s">
        <v>32</v>
      </c>
      <c r="B36" s="68">
        <v>0.10178</v>
      </c>
      <c r="C36" s="56">
        <v>0</v>
      </c>
      <c r="D36" s="56">
        <v>0</v>
      </c>
      <c r="E36" s="56">
        <v>0.10178</v>
      </c>
      <c r="F36" s="56">
        <v>0</v>
      </c>
      <c r="G36" s="57">
        <v>0</v>
      </c>
    </row>
    <row r="37" spans="1:7" ht="12" customHeight="1" x14ac:dyDescent="0.2">
      <c r="A37" s="55" t="s">
        <v>33</v>
      </c>
      <c r="B37" s="68">
        <v>5.5399999999999998E-3</v>
      </c>
      <c r="C37" s="56">
        <v>0</v>
      </c>
      <c r="D37" s="56">
        <v>0</v>
      </c>
      <c r="E37" s="56">
        <v>5.5399999999999998E-3</v>
      </c>
      <c r="F37" s="56">
        <v>0</v>
      </c>
      <c r="G37" s="57">
        <v>0</v>
      </c>
    </row>
    <row r="38" spans="1:7" ht="12" customHeight="1" x14ac:dyDescent="0.2">
      <c r="A38" s="55" t="s">
        <v>34</v>
      </c>
      <c r="B38" s="68">
        <v>0.23447999999999999</v>
      </c>
      <c r="C38" s="56">
        <v>0</v>
      </c>
      <c r="D38" s="56">
        <v>0</v>
      </c>
      <c r="E38" s="56">
        <v>0.23447999999999999</v>
      </c>
      <c r="F38" s="56">
        <v>0</v>
      </c>
      <c r="G38" s="57">
        <v>0</v>
      </c>
    </row>
    <row r="39" spans="1:7" ht="12" customHeight="1" x14ac:dyDescent="0.2">
      <c r="A39" s="55" t="s">
        <v>35</v>
      </c>
      <c r="B39" s="68">
        <v>0.40500000000000003</v>
      </c>
      <c r="C39" s="56">
        <v>0</v>
      </c>
      <c r="D39" s="56">
        <v>0</v>
      </c>
      <c r="E39" s="56">
        <v>0.40500000000000003</v>
      </c>
      <c r="F39" s="56">
        <v>0</v>
      </c>
      <c r="G39" s="57">
        <v>0</v>
      </c>
    </row>
    <row r="40" spans="1:7" ht="12" customHeight="1" x14ac:dyDescent="0.2">
      <c r="A40" s="55" t="s">
        <v>176</v>
      </c>
      <c r="B40" s="68">
        <v>3.0000000000000001E-3</v>
      </c>
      <c r="C40" s="56">
        <v>0</v>
      </c>
      <c r="D40" s="56">
        <v>0</v>
      </c>
      <c r="E40" s="56">
        <v>3.0000000000000001E-3</v>
      </c>
      <c r="F40" s="56">
        <v>0</v>
      </c>
      <c r="G40" s="57">
        <v>0</v>
      </c>
    </row>
    <row r="41" spans="1:7" ht="12" customHeight="1" x14ac:dyDescent="0.2">
      <c r="A41" s="55" t="s">
        <v>36</v>
      </c>
      <c r="B41" s="68">
        <v>2.9952099999999997</v>
      </c>
      <c r="C41" s="56">
        <v>0</v>
      </c>
      <c r="D41" s="56">
        <v>0</v>
      </c>
      <c r="E41" s="56">
        <v>2.9952099999999997</v>
      </c>
      <c r="F41" s="56">
        <v>0</v>
      </c>
      <c r="G41" s="57">
        <v>0</v>
      </c>
    </row>
    <row r="42" spans="1:7" ht="12" customHeight="1" x14ac:dyDescent="0.2">
      <c r="A42" s="55" t="s">
        <v>37</v>
      </c>
      <c r="B42" s="68">
        <v>1.6359899999999992</v>
      </c>
      <c r="C42" s="56">
        <v>0</v>
      </c>
      <c r="D42" s="56">
        <v>0</v>
      </c>
      <c r="E42" s="56">
        <v>1.6359899999999992</v>
      </c>
      <c r="F42" s="56">
        <v>0</v>
      </c>
      <c r="G42" s="57">
        <v>0</v>
      </c>
    </row>
    <row r="43" spans="1:7" ht="12" customHeight="1" x14ac:dyDescent="0.2">
      <c r="A43" s="55" t="s">
        <v>280</v>
      </c>
      <c r="B43" s="68">
        <v>1E-3</v>
      </c>
      <c r="C43" s="56">
        <v>0</v>
      </c>
      <c r="D43" s="56">
        <v>0</v>
      </c>
      <c r="E43" s="56">
        <v>1E-3</v>
      </c>
      <c r="F43" s="56">
        <v>0</v>
      </c>
      <c r="G43" s="57">
        <v>0</v>
      </c>
    </row>
    <row r="44" spans="1:7" ht="12" customHeight="1" x14ac:dyDescent="0.2">
      <c r="A44" s="55" t="s">
        <v>38</v>
      </c>
      <c r="B44" s="68">
        <v>0.99224000000000001</v>
      </c>
      <c r="C44" s="56">
        <v>0</v>
      </c>
      <c r="D44" s="56">
        <v>0</v>
      </c>
      <c r="E44" s="56">
        <v>0.99224000000000001</v>
      </c>
      <c r="F44" s="56">
        <v>0</v>
      </c>
      <c r="G44" s="57">
        <v>0</v>
      </c>
    </row>
    <row r="45" spans="1:7" ht="12" customHeight="1" x14ac:dyDescent="0.2">
      <c r="A45" s="55" t="s">
        <v>205</v>
      </c>
      <c r="B45" s="68">
        <v>0.30163999999999996</v>
      </c>
      <c r="C45" s="56">
        <v>0</v>
      </c>
      <c r="D45" s="56">
        <v>0</v>
      </c>
      <c r="E45" s="56">
        <v>0.30163999999999996</v>
      </c>
      <c r="F45" s="56">
        <v>0</v>
      </c>
      <c r="G45" s="57">
        <v>0</v>
      </c>
    </row>
    <row r="46" spans="1:7" ht="12" customHeight="1" x14ac:dyDescent="0.2">
      <c r="A46" s="55" t="s">
        <v>39</v>
      </c>
      <c r="B46" s="68">
        <v>266.44258809001013</v>
      </c>
      <c r="C46" s="56">
        <v>1.3265180900101197</v>
      </c>
      <c r="D46" s="56">
        <v>0</v>
      </c>
      <c r="E46" s="56">
        <v>265.11607000000004</v>
      </c>
      <c r="F46" s="56">
        <v>0</v>
      </c>
      <c r="G46" s="57">
        <v>0</v>
      </c>
    </row>
    <row r="47" spans="1:7" ht="12" customHeight="1" x14ac:dyDescent="0.2">
      <c r="A47" s="55" t="s">
        <v>43</v>
      </c>
      <c r="B47" s="68">
        <v>4740.9688161222284</v>
      </c>
      <c r="C47" s="56">
        <v>167.07920612222802</v>
      </c>
      <c r="D47" s="56">
        <v>0</v>
      </c>
      <c r="E47" s="56">
        <v>4573.8896100000002</v>
      </c>
      <c r="F47" s="56">
        <v>0</v>
      </c>
      <c r="G47" s="57">
        <v>1598.075</v>
      </c>
    </row>
    <row r="48" spans="1:7" ht="12" customHeight="1" x14ac:dyDescent="0.2">
      <c r="A48" s="55" t="s">
        <v>41</v>
      </c>
      <c r="B48" s="68">
        <v>1.12652321798363</v>
      </c>
      <c r="C48" s="56">
        <v>1.0965232179836299</v>
      </c>
      <c r="D48" s="56">
        <v>0</v>
      </c>
      <c r="E48" s="56">
        <v>0.03</v>
      </c>
      <c r="F48" s="56">
        <v>0</v>
      </c>
      <c r="G48" s="57">
        <v>0</v>
      </c>
    </row>
    <row r="49" spans="1:7" ht="12" customHeight="1" x14ac:dyDescent="0.2">
      <c r="A49" s="55" t="s">
        <v>42</v>
      </c>
      <c r="B49" s="68">
        <v>6.2837825562082017</v>
      </c>
      <c r="C49" s="56">
        <v>0</v>
      </c>
      <c r="D49" s="56">
        <v>0.24799255620820135</v>
      </c>
      <c r="E49" s="56">
        <v>6.0357900000000004</v>
      </c>
      <c r="F49" s="56">
        <v>0</v>
      </c>
      <c r="G49" s="57">
        <v>0</v>
      </c>
    </row>
    <row r="50" spans="1:7" ht="12" customHeight="1" x14ac:dyDescent="0.2">
      <c r="A50" s="55" t="s">
        <v>44</v>
      </c>
      <c r="B50" s="68">
        <v>0.29017051999999999</v>
      </c>
      <c r="C50" s="56">
        <v>0</v>
      </c>
      <c r="D50" s="56">
        <v>1.4680519999999999E-2</v>
      </c>
      <c r="E50" s="56">
        <v>0.27549000000000001</v>
      </c>
      <c r="F50" s="56">
        <v>0</v>
      </c>
      <c r="G50" s="57">
        <v>0</v>
      </c>
    </row>
    <row r="51" spans="1:7" x14ac:dyDescent="0.2">
      <c r="A51" s="55" t="s">
        <v>191</v>
      </c>
      <c r="B51" s="68">
        <v>1E-3</v>
      </c>
      <c r="C51" s="56">
        <v>0</v>
      </c>
      <c r="D51" s="56">
        <v>0</v>
      </c>
      <c r="E51" s="56">
        <v>1E-3</v>
      </c>
      <c r="F51" s="56">
        <v>0</v>
      </c>
      <c r="G51" s="57">
        <v>0</v>
      </c>
    </row>
    <row r="52" spans="1:7" x14ac:dyDescent="0.2">
      <c r="A52" s="55" t="s">
        <v>45</v>
      </c>
      <c r="B52" s="68">
        <v>0.20743760000000003</v>
      </c>
      <c r="C52" s="56">
        <v>0</v>
      </c>
      <c r="D52" s="56">
        <v>3.7897599999999997E-2</v>
      </c>
      <c r="E52" s="56">
        <v>0.16954000000000002</v>
      </c>
      <c r="F52" s="56">
        <v>0</v>
      </c>
      <c r="G52" s="57">
        <v>0</v>
      </c>
    </row>
    <row r="53" spans="1:7" x14ac:dyDescent="0.2">
      <c r="A53" s="55" t="s">
        <v>46</v>
      </c>
      <c r="B53" s="68">
        <v>561.10391275725976</v>
      </c>
      <c r="C53" s="56">
        <v>560.12578911922526</v>
      </c>
      <c r="D53" s="56">
        <v>0.97014363803458292</v>
      </c>
      <c r="E53" s="56">
        <v>7.980000000000001E-3</v>
      </c>
      <c r="F53" s="56">
        <v>0</v>
      </c>
      <c r="G53" s="57">
        <v>0</v>
      </c>
    </row>
    <row r="54" spans="1:7" x14ac:dyDescent="0.2">
      <c r="A54" s="55" t="s">
        <v>195</v>
      </c>
      <c r="B54" s="68">
        <v>4.5999999999999999E-2</v>
      </c>
      <c r="C54" s="56">
        <v>0</v>
      </c>
      <c r="D54" s="56">
        <v>0</v>
      </c>
      <c r="E54" s="56">
        <v>4.5999999999999999E-2</v>
      </c>
      <c r="F54" s="56">
        <v>0</v>
      </c>
      <c r="G54" s="57">
        <v>0</v>
      </c>
    </row>
    <row r="55" spans="1:7" x14ac:dyDescent="0.2">
      <c r="A55" s="55" t="s">
        <v>183</v>
      </c>
      <c r="B55" s="68">
        <v>0.97399999999999998</v>
      </c>
      <c r="C55" s="56">
        <v>0</v>
      </c>
      <c r="D55" s="56">
        <v>0</v>
      </c>
      <c r="E55" s="56">
        <v>0.97399999999999998</v>
      </c>
      <c r="F55" s="56">
        <v>0</v>
      </c>
      <c r="G55" s="57">
        <v>0</v>
      </c>
    </row>
    <row r="56" spans="1:7" x14ac:dyDescent="0.2">
      <c r="A56" s="55" t="s">
        <v>47</v>
      </c>
      <c r="B56" s="68">
        <v>3.3419999999999998E-2</v>
      </c>
      <c r="C56" s="56">
        <v>0</v>
      </c>
      <c r="D56" s="56">
        <v>0</v>
      </c>
      <c r="E56" s="56">
        <v>3.3419999999999998E-2</v>
      </c>
      <c r="F56" s="56">
        <v>0</v>
      </c>
      <c r="G56" s="57">
        <v>0</v>
      </c>
    </row>
    <row r="57" spans="1:7" x14ac:dyDescent="0.2">
      <c r="A57" s="55" t="s">
        <v>186</v>
      </c>
      <c r="B57" s="68">
        <v>1.2E-2</v>
      </c>
      <c r="C57" s="56">
        <v>0</v>
      </c>
      <c r="D57" s="56">
        <v>0</v>
      </c>
      <c r="E57" s="56">
        <v>1.2E-2</v>
      </c>
      <c r="F57" s="56">
        <v>0</v>
      </c>
      <c r="G57" s="57">
        <v>0</v>
      </c>
    </row>
    <row r="58" spans="1:7" x14ac:dyDescent="0.2">
      <c r="A58" s="55" t="s">
        <v>48</v>
      </c>
      <c r="B58" s="68">
        <v>6.0000000000000001E-3</v>
      </c>
      <c r="C58" s="56">
        <v>0</v>
      </c>
      <c r="D58" s="56">
        <v>0</v>
      </c>
      <c r="E58" s="56">
        <v>6.0000000000000001E-3</v>
      </c>
      <c r="F58" s="56">
        <v>0</v>
      </c>
      <c r="G58" s="57">
        <v>0</v>
      </c>
    </row>
    <row r="59" spans="1:7" x14ac:dyDescent="0.2">
      <c r="A59" s="55" t="s">
        <v>177</v>
      </c>
      <c r="B59" s="68">
        <v>3.0000000000000001E-3</v>
      </c>
      <c r="C59" s="56">
        <v>0</v>
      </c>
      <c r="D59" s="56">
        <v>0</v>
      </c>
      <c r="E59" s="56">
        <v>3.0000000000000001E-3</v>
      </c>
      <c r="F59" s="56">
        <v>0</v>
      </c>
      <c r="G59" s="57">
        <v>0</v>
      </c>
    </row>
    <row r="60" spans="1:7" x14ac:dyDescent="0.2">
      <c r="A60" s="55" t="s">
        <v>50</v>
      </c>
      <c r="B60" s="68">
        <v>7.0800000000000004E-3</v>
      </c>
      <c r="C60" s="56">
        <v>0</v>
      </c>
      <c r="D60" s="56">
        <v>0</v>
      </c>
      <c r="E60" s="56">
        <v>7.0800000000000004E-3</v>
      </c>
      <c r="F60" s="56">
        <v>0</v>
      </c>
      <c r="G60" s="57">
        <v>0</v>
      </c>
    </row>
    <row r="61" spans="1:7" x14ac:dyDescent="0.2">
      <c r="A61" s="55" t="s">
        <v>51</v>
      </c>
      <c r="B61" s="68">
        <v>33.382812914628012</v>
      </c>
      <c r="C61" s="56">
        <v>16.910422914628004</v>
      </c>
      <c r="D61" s="56">
        <v>0</v>
      </c>
      <c r="E61" s="56">
        <v>16.068390000000001</v>
      </c>
      <c r="F61" s="56">
        <v>0.40400000000000003</v>
      </c>
      <c r="G61" s="57">
        <v>0</v>
      </c>
    </row>
    <row r="62" spans="1:7" x14ac:dyDescent="0.2">
      <c r="A62" s="55" t="s">
        <v>29</v>
      </c>
      <c r="B62" s="68">
        <v>3.4169999999999999E-2</v>
      </c>
      <c r="C62" s="56">
        <v>0</v>
      </c>
      <c r="D62" s="56">
        <v>0</v>
      </c>
      <c r="E62" s="56">
        <v>3.4169999999999999E-2</v>
      </c>
      <c r="F62" s="56">
        <v>0</v>
      </c>
      <c r="G62" s="57">
        <v>0</v>
      </c>
    </row>
    <row r="63" spans="1:7" x14ac:dyDescent="0.2">
      <c r="A63" s="55" t="s">
        <v>52</v>
      </c>
      <c r="B63" s="68">
        <v>0.16587000000000002</v>
      </c>
      <c r="C63" s="56">
        <v>0</v>
      </c>
      <c r="D63" s="56">
        <v>0</v>
      </c>
      <c r="E63" s="56">
        <v>0.16587000000000002</v>
      </c>
      <c r="F63" s="56">
        <v>0</v>
      </c>
      <c r="G63" s="57">
        <v>0</v>
      </c>
    </row>
    <row r="64" spans="1:7" x14ac:dyDescent="0.2">
      <c r="A64" s="55" t="s">
        <v>18</v>
      </c>
      <c r="B64" s="68">
        <v>16.598329999999997</v>
      </c>
      <c r="C64" s="56">
        <v>0</v>
      </c>
      <c r="D64" s="56">
        <v>0</v>
      </c>
      <c r="E64" s="56">
        <v>16.598329999999997</v>
      </c>
      <c r="F64" s="56">
        <v>0</v>
      </c>
      <c r="G64" s="57">
        <v>0</v>
      </c>
    </row>
    <row r="65" spans="1:7" x14ac:dyDescent="0.2">
      <c r="A65" s="55" t="s">
        <v>53</v>
      </c>
      <c r="B65" s="68">
        <v>9.1640300000000003</v>
      </c>
      <c r="C65" s="56">
        <v>0</v>
      </c>
      <c r="D65" s="56">
        <v>0</v>
      </c>
      <c r="E65" s="56">
        <v>9.1640300000000003</v>
      </c>
      <c r="F65" s="56">
        <v>0</v>
      </c>
      <c r="G65" s="57">
        <v>0</v>
      </c>
    </row>
    <row r="66" spans="1:7" x14ac:dyDescent="0.2">
      <c r="A66" s="55" t="s">
        <v>55</v>
      </c>
      <c r="B66" s="68">
        <v>0.32186000000000003</v>
      </c>
      <c r="C66" s="56">
        <v>0</v>
      </c>
      <c r="D66" s="56">
        <v>0</v>
      </c>
      <c r="E66" s="56">
        <v>0.32186000000000003</v>
      </c>
      <c r="F66" s="56">
        <v>0</v>
      </c>
      <c r="G66" s="57">
        <v>0</v>
      </c>
    </row>
    <row r="67" spans="1:7" x14ac:dyDescent="0.2">
      <c r="A67" s="55" t="s">
        <v>56</v>
      </c>
      <c r="B67" s="68">
        <v>0.157</v>
      </c>
      <c r="C67" s="56">
        <v>0</v>
      </c>
      <c r="D67" s="56">
        <v>0</v>
      </c>
      <c r="E67" s="56">
        <v>0.157</v>
      </c>
      <c r="F67" s="56">
        <v>0</v>
      </c>
      <c r="G67" s="57">
        <v>0</v>
      </c>
    </row>
    <row r="68" spans="1:7" x14ac:dyDescent="0.2">
      <c r="A68" s="55" t="s">
        <v>57</v>
      </c>
      <c r="B68" s="68">
        <v>1.8000000000000002E-2</v>
      </c>
      <c r="C68" s="56">
        <v>0</v>
      </c>
      <c r="D68" s="56">
        <v>0</v>
      </c>
      <c r="E68" s="56">
        <v>1.8000000000000002E-2</v>
      </c>
      <c r="F68" s="56">
        <v>0</v>
      </c>
      <c r="G68" s="57">
        <v>0</v>
      </c>
    </row>
    <row r="69" spans="1:7" x14ac:dyDescent="0.2">
      <c r="A69" s="55" t="s">
        <v>40</v>
      </c>
      <c r="B69" s="68">
        <v>37.510190000000001</v>
      </c>
      <c r="C69" s="56">
        <v>0</v>
      </c>
      <c r="D69" s="56">
        <v>0</v>
      </c>
      <c r="E69" s="56">
        <v>37.510190000000001</v>
      </c>
      <c r="F69" s="56">
        <v>0</v>
      </c>
      <c r="G69" s="57">
        <v>0</v>
      </c>
    </row>
    <row r="70" spans="1:7" x14ac:dyDescent="0.2">
      <c r="A70" s="55" t="s">
        <v>49</v>
      </c>
      <c r="B70" s="68">
        <v>0.10013822999999999</v>
      </c>
      <c r="C70" s="56">
        <v>0</v>
      </c>
      <c r="D70" s="56">
        <v>1.9868230000000001E-2</v>
      </c>
      <c r="E70" s="56">
        <v>8.0269999999999994E-2</v>
      </c>
      <c r="F70" s="56">
        <v>0</v>
      </c>
      <c r="G70" s="57">
        <v>0</v>
      </c>
    </row>
    <row r="71" spans="1:7" x14ac:dyDescent="0.2">
      <c r="A71" s="55" t="s">
        <v>58</v>
      </c>
      <c r="B71" s="68">
        <v>1290.498842019495</v>
      </c>
      <c r="C71" s="56">
        <v>540.02304424159979</v>
      </c>
      <c r="D71" s="56">
        <v>11.102887777895106</v>
      </c>
      <c r="E71" s="56">
        <v>729.77013000000011</v>
      </c>
      <c r="F71" s="56">
        <v>9.6027799999999992</v>
      </c>
      <c r="G71" s="57">
        <v>516.32600000000002</v>
      </c>
    </row>
    <row r="72" spans="1:7" x14ac:dyDescent="0.2">
      <c r="A72" s="55" t="s">
        <v>59</v>
      </c>
      <c r="B72" s="68">
        <v>2.0000000000000002E-5</v>
      </c>
      <c r="C72" s="56">
        <v>0</v>
      </c>
      <c r="D72" s="56">
        <v>0</v>
      </c>
      <c r="E72" s="56">
        <v>2.0000000000000002E-5</v>
      </c>
      <c r="F72" s="56">
        <v>0</v>
      </c>
      <c r="G72" s="57">
        <v>0</v>
      </c>
    </row>
    <row r="73" spans="1:7" x14ac:dyDescent="0.2">
      <c r="A73" s="55" t="s">
        <v>60</v>
      </c>
      <c r="B73" s="68">
        <v>7.3999999999999996E-2</v>
      </c>
      <c r="C73" s="56">
        <v>0</v>
      </c>
      <c r="D73" s="56">
        <v>0</v>
      </c>
      <c r="E73" s="56">
        <v>7.3999999999999996E-2</v>
      </c>
      <c r="F73" s="56">
        <v>0</v>
      </c>
      <c r="G73" s="57">
        <v>0</v>
      </c>
    </row>
    <row r="74" spans="1:7" x14ac:dyDescent="0.2">
      <c r="A74" s="55" t="s">
        <v>187</v>
      </c>
      <c r="B74" s="68">
        <v>6.0000000000000001E-3</v>
      </c>
      <c r="C74" s="56">
        <v>0</v>
      </c>
      <c r="D74" s="56">
        <v>0</v>
      </c>
      <c r="E74" s="56">
        <v>6.0000000000000001E-3</v>
      </c>
      <c r="F74" s="56">
        <v>0</v>
      </c>
      <c r="G74" s="57">
        <v>0</v>
      </c>
    </row>
    <row r="75" spans="1:7" x14ac:dyDescent="0.2">
      <c r="A75" s="55" t="s">
        <v>61</v>
      </c>
      <c r="B75" s="68">
        <v>0.27900000000000003</v>
      </c>
      <c r="C75" s="56">
        <v>0</v>
      </c>
      <c r="D75" s="56">
        <v>0</v>
      </c>
      <c r="E75" s="56">
        <v>0.27900000000000003</v>
      </c>
      <c r="F75" s="56">
        <v>0</v>
      </c>
      <c r="G75" s="57">
        <v>0</v>
      </c>
    </row>
    <row r="76" spans="1:7" x14ac:dyDescent="0.2">
      <c r="A76" s="55" t="s">
        <v>62</v>
      </c>
      <c r="B76" s="68">
        <v>8.4999999999999992E-2</v>
      </c>
      <c r="C76" s="56">
        <v>0</v>
      </c>
      <c r="D76" s="56">
        <v>0</v>
      </c>
      <c r="E76" s="56">
        <v>8.4999999999999992E-2</v>
      </c>
      <c r="F76" s="56">
        <v>0</v>
      </c>
      <c r="G76" s="57">
        <v>0</v>
      </c>
    </row>
    <row r="77" spans="1:7" x14ac:dyDescent="0.2">
      <c r="A77" s="55" t="s">
        <v>63</v>
      </c>
      <c r="B77" s="68">
        <v>9.8472000000000008</v>
      </c>
      <c r="C77" s="56">
        <v>0</v>
      </c>
      <c r="D77" s="56">
        <v>0</v>
      </c>
      <c r="E77" s="56">
        <v>9.8472000000000008</v>
      </c>
      <c r="F77" s="56">
        <v>0</v>
      </c>
      <c r="G77" s="57">
        <v>0</v>
      </c>
    </row>
    <row r="78" spans="1:7" x14ac:dyDescent="0.2">
      <c r="A78" s="55" t="s">
        <v>192</v>
      </c>
      <c r="B78" s="68">
        <v>2.7149999999999997E-2</v>
      </c>
      <c r="C78" s="56">
        <v>0</v>
      </c>
      <c r="D78" s="56">
        <v>0</v>
      </c>
      <c r="E78" s="56">
        <v>2.7149999999999997E-2</v>
      </c>
      <c r="F78" s="56">
        <v>0</v>
      </c>
      <c r="G78" s="57">
        <v>0</v>
      </c>
    </row>
    <row r="79" spans="1:7" x14ac:dyDescent="0.2">
      <c r="A79" s="55" t="s">
        <v>147</v>
      </c>
      <c r="B79" s="68">
        <v>1.8000000000000002E-2</v>
      </c>
      <c r="C79" s="56">
        <v>0</v>
      </c>
      <c r="D79" s="56">
        <v>0</v>
      </c>
      <c r="E79" s="56">
        <v>1.8000000000000002E-2</v>
      </c>
      <c r="F79" s="56">
        <v>0</v>
      </c>
      <c r="G79" s="57">
        <v>0</v>
      </c>
    </row>
    <row r="80" spans="1:7" x14ac:dyDescent="0.2">
      <c r="A80" s="55" t="s">
        <v>188</v>
      </c>
      <c r="B80" s="68">
        <v>1E-3</v>
      </c>
      <c r="C80" s="56">
        <v>0</v>
      </c>
      <c r="D80" s="56">
        <v>0</v>
      </c>
      <c r="E80" s="56">
        <v>1E-3</v>
      </c>
      <c r="F80" s="56">
        <v>0</v>
      </c>
      <c r="G80" s="57">
        <v>0</v>
      </c>
    </row>
    <row r="81" spans="1:7" x14ac:dyDescent="0.2">
      <c r="A81" s="55" t="s">
        <v>13</v>
      </c>
      <c r="B81" s="68">
        <v>76.248171876671833</v>
      </c>
      <c r="C81" s="56">
        <v>28.209921876671832</v>
      </c>
      <c r="D81" s="56">
        <v>0</v>
      </c>
      <c r="E81" s="56">
        <v>48.038250000000005</v>
      </c>
      <c r="F81" s="56">
        <v>0</v>
      </c>
      <c r="G81" s="57">
        <v>0</v>
      </c>
    </row>
    <row r="82" spans="1:7" x14ac:dyDescent="0.2">
      <c r="A82" s="55" t="s">
        <v>66</v>
      </c>
      <c r="B82" s="68">
        <v>2.1513</v>
      </c>
      <c r="C82" s="56">
        <v>0</v>
      </c>
      <c r="D82" s="56">
        <v>0</v>
      </c>
      <c r="E82" s="56">
        <v>2.1513</v>
      </c>
      <c r="F82" s="56">
        <v>0</v>
      </c>
      <c r="G82" s="57">
        <v>0</v>
      </c>
    </row>
    <row r="83" spans="1:7" x14ac:dyDescent="0.2">
      <c r="A83" s="55" t="s">
        <v>65</v>
      </c>
      <c r="B83" s="68">
        <v>2.3239999999999998</v>
      </c>
      <c r="C83" s="56">
        <v>0</v>
      </c>
      <c r="D83" s="56">
        <v>0</v>
      </c>
      <c r="E83" s="56">
        <v>2.3239999999999998</v>
      </c>
      <c r="F83" s="56">
        <v>0</v>
      </c>
      <c r="G83" s="57">
        <v>0</v>
      </c>
    </row>
    <row r="84" spans="1:7" x14ac:dyDescent="0.2">
      <c r="A84" s="55" t="s">
        <v>64</v>
      </c>
      <c r="B84" s="68">
        <v>5.7000000000000002E-2</v>
      </c>
      <c r="C84" s="56">
        <v>0</v>
      </c>
      <c r="D84" s="56">
        <v>0</v>
      </c>
      <c r="E84" s="56">
        <v>5.7000000000000002E-2</v>
      </c>
      <c r="F84" s="56">
        <v>0</v>
      </c>
      <c r="G84" s="57">
        <v>0</v>
      </c>
    </row>
    <row r="85" spans="1:7" x14ac:dyDescent="0.2">
      <c r="A85" s="55" t="s">
        <v>281</v>
      </c>
      <c r="B85" s="68">
        <v>2.8E-3</v>
      </c>
      <c r="C85" s="56">
        <v>0</v>
      </c>
      <c r="D85" s="56">
        <v>0</v>
      </c>
      <c r="E85" s="56">
        <v>2.8E-3</v>
      </c>
      <c r="F85" s="56">
        <v>0</v>
      </c>
      <c r="G85" s="57">
        <v>0</v>
      </c>
    </row>
    <row r="86" spans="1:7" x14ac:dyDescent="0.2">
      <c r="A86" s="55" t="s">
        <v>196</v>
      </c>
      <c r="B86" s="68">
        <v>8.2400000000000008E-3</v>
      </c>
      <c r="C86" s="56">
        <v>0</v>
      </c>
      <c r="D86" s="56">
        <v>0</v>
      </c>
      <c r="E86" s="56">
        <v>8.2400000000000008E-3</v>
      </c>
      <c r="F86" s="56">
        <v>0</v>
      </c>
      <c r="G86" s="57">
        <v>0</v>
      </c>
    </row>
    <row r="87" spans="1:7" x14ac:dyDescent="0.2">
      <c r="A87" s="55" t="s">
        <v>67</v>
      </c>
      <c r="B87" s="68">
        <v>0.80430000000000001</v>
      </c>
      <c r="C87" s="56">
        <v>0</v>
      </c>
      <c r="D87" s="56">
        <v>0</v>
      </c>
      <c r="E87" s="56">
        <v>0.80430000000000001</v>
      </c>
      <c r="F87" s="56">
        <v>0</v>
      </c>
      <c r="G87" s="57">
        <v>0</v>
      </c>
    </row>
    <row r="88" spans="1:7" x14ac:dyDescent="0.2">
      <c r="A88" s="55" t="s">
        <v>68</v>
      </c>
      <c r="B88" s="68">
        <v>6.0098499999999992</v>
      </c>
      <c r="C88" s="56">
        <v>1.4930000000000001E-2</v>
      </c>
      <c r="D88" s="56">
        <v>0</v>
      </c>
      <c r="E88" s="56">
        <v>5.9949199999999996</v>
      </c>
      <c r="F88" s="56">
        <v>0</v>
      </c>
      <c r="G88" s="57">
        <v>0</v>
      </c>
    </row>
    <row r="89" spans="1:7" x14ac:dyDescent="0.2">
      <c r="A89" s="55" t="s">
        <v>54</v>
      </c>
      <c r="B89" s="68">
        <v>5.1483600000000003</v>
      </c>
      <c r="C89" s="56">
        <v>0</v>
      </c>
      <c r="D89" s="56">
        <v>0</v>
      </c>
      <c r="E89" s="56">
        <v>5.1483600000000003</v>
      </c>
      <c r="F89" s="56">
        <v>0</v>
      </c>
      <c r="G89" s="57">
        <v>0</v>
      </c>
    </row>
    <row r="90" spans="1:7" x14ac:dyDescent="0.2">
      <c r="A90" s="55" t="s">
        <v>69</v>
      </c>
      <c r="B90" s="68">
        <v>0.52960000000000007</v>
      </c>
      <c r="C90" s="56">
        <v>0</v>
      </c>
      <c r="D90" s="56">
        <v>0</v>
      </c>
      <c r="E90" s="56">
        <v>0.52960000000000007</v>
      </c>
      <c r="F90" s="56">
        <v>0</v>
      </c>
      <c r="G90" s="57">
        <v>0</v>
      </c>
    </row>
    <row r="91" spans="1:7" x14ac:dyDescent="0.2">
      <c r="A91" s="55" t="s">
        <v>197</v>
      </c>
      <c r="B91" s="68">
        <v>5.0000000000000001E-3</v>
      </c>
      <c r="C91" s="56">
        <v>0</v>
      </c>
      <c r="D91" s="56">
        <v>0</v>
      </c>
      <c r="E91" s="56">
        <v>5.0000000000000001E-3</v>
      </c>
      <c r="F91" s="56">
        <v>0</v>
      </c>
      <c r="G91" s="57">
        <v>0</v>
      </c>
    </row>
    <row r="92" spans="1:7" x14ac:dyDescent="0.2">
      <c r="A92" s="55" t="s">
        <v>72</v>
      </c>
      <c r="B92" s="68">
        <v>2.3E-2</v>
      </c>
      <c r="C92" s="56">
        <v>0</v>
      </c>
      <c r="D92" s="56">
        <v>0</v>
      </c>
      <c r="E92" s="56">
        <v>2.3E-2</v>
      </c>
      <c r="F92" s="56">
        <v>0</v>
      </c>
      <c r="G92" s="57">
        <v>0</v>
      </c>
    </row>
    <row r="93" spans="1:7" x14ac:dyDescent="0.2">
      <c r="A93" s="55" t="s">
        <v>73</v>
      </c>
      <c r="B93" s="68">
        <v>520.56676000000004</v>
      </c>
      <c r="C93" s="56">
        <v>0</v>
      </c>
      <c r="D93" s="56">
        <v>0</v>
      </c>
      <c r="E93" s="56">
        <v>520.56676000000004</v>
      </c>
      <c r="F93" s="56">
        <v>0</v>
      </c>
      <c r="G93" s="57">
        <v>0</v>
      </c>
    </row>
    <row r="94" spans="1:7" x14ac:dyDescent="0.2">
      <c r="A94" s="55" t="s">
        <v>75</v>
      </c>
      <c r="B94" s="68">
        <v>2.2900000000000004E-3</v>
      </c>
      <c r="C94" s="56">
        <v>0</v>
      </c>
      <c r="D94" s="56">
        <v>0</v>
      </c>
      <c r="E94" s="56">
        <v>2.2900000000000004E-3</v>
      </c>
      <c r="F94" s="56">
        <v>0</v>
      </c>
      <c r="G94" s="57">
        <v>0</v>
      </c>
    </row>
    <row r="95" spans="1:7" x14ac:dyDescent="0.2">
      <c r="A95" s="55" t="s">
        <v>76</v>
      </c>
      <c r="B95" s="68">
        <v>2.1133499999999996</v>
      </c>
      <c r="C95" s="56">
        <v>0</v>
      </c>
      <c r="D95" s="56">
        <v>0</v>
      </c>
      <c r="E95" s="56">
        <v>2.1133499999999996</v>
      </c>
      <c r="F95" s="56">
        <v>0</v>
      </c>
      <c r="G95" s="57">
        <v>0</v>
      </c>
    </row>
    <row r="96" spans="1:7" x14ac:dyDescent="0.2">
      <c r="A96" s="55" t="s">
        <v>77</v>
      </c>
      <c r="B96" s="68">
        <v>46.010004149991808</v>
      </c>
      <c r="C96" s="56">
        <v>3.2889941499917916</v>
      </c>
      <c r="D96" s="56">
        <v>0</v>
      </c>
      <c r="E96" s="56">
        <v>42.631350000000012</v>
      </c>
      <c r="F96" s="56">
        <v>8.9660000000000004E-2</v>
      </c>
      <c r="G96" s="57">
        <v>0</v>
      </c>
    </row>
    <row r="97" spans="1:7" x14ac:dyDescent="0.2">
      <c r="A97" s="109" t="s">
        <v>78</v>
      </c>
      <c r="B97" s="110">
        <v>1.32155</v>
      </c>
      <c r="C97" s="111">
        <v>0</v>
      </c>
      <c r="D97" s="111">
        <v>0</v>
      </c>
      <c r="E97" s="111">
        <v>1.32155</v>
      </c>
      <c r="F97" s="111">
        <v>0</v>
      </c>
      <c r="G97" s="112">
        <v>0</v>
      </c>
    </row>
    <row r="98" spans="1:7" x14ac:dyDescent="0.2">
      <c r="A98" s="109" t="s">
        <v>189</v>
      </c>
      <c r="B98" s="110">
        <v>0.23200000000000001</v>
      </c>
      <c r="C98" s="111">
        <v>0</v>
      </c>
      <c r="D98" s="111">
        <v>0</v>
      </c>
      <c r="E98" s="111">
        <v>0.23200000000000001</v>
      </c>
      <c r="F98" s="111">
        <v>0</v>
      </c>
      <c r="G98" s="112">
        <v>0</v>
      </c>
    </row>
    <row r="99" spans="1:7" x14ac:dyDescent="0.2">
      <c r="A99" s="55" t="s">
        <v>79</v>
      </c>
      <c r="B99" s="68">
        <v>3.5205743100000002</v>
      </c>
      <c r="C99" s="56">
        <v>0</v>
      </c>
      <c r="D99" s="56">
        <v>3.2343099999999998E-3</v>
      </c>
      <c r="E99" s="56">
        <v>3.5173400000000004</v>
      </c>
      <c r="F99" s="56">
        <v>0</v>
      </c>
      <c r="G99" s="57">
        <v>0</v>
      </c>
    </row>
    <row r="100" spans="1:7" x14ac:dyDescent="0.2">
      <c r="A100" s="55" t="s">
        <v>206</v>
      </c>
      <c r="B100" s="68">
        <v>3.5699999999999998E-3</v>
      </c>
      <c r="C100" s="56">
        <v>0</v>
      </c>
      <c r="D100" s="56">
        <v>0</v>
      </c>
      <c r="E100" s="56">
        <v>3.5699999999999998E-3</v>
      </c>
      <c r="F100" s="56">
        <v>0</v>
      </c>
      <c r="G100" s="57">
        <v>0</v>
      </c>
    </row>
    <row r="101" spans="1:7" x14ac:dyDescent="0.2">
      <c r="A101" s="55" t="s">
        <v>30</v>
      </c>
      <c r="B101" s="68">
        <v>203.79418247096103</v>
      </c>
      <c r="C101" s="56">
        <v>203.59778247096102</v>
      </c>
      <c r="D101" s="56">
        <v>0</v>
      </c>
      <c r="E101" s="56">
        <v>0.19639999999999999</v>
      </c>
      <c r="F101" s="56">
        <v>0</v>
      </c>
      <c r="G101" s="57">
        <v>0</v>
      </c>
    </row>
    <row r="102" spans="1:7" x14ac:dyDescent="0.2">
      <c r="A102" s="55" t="s">
        <v>74</v>
      </c>
      <c r="B102" s="68">
        <v>9947.116128145346</v>
      </c>
      <c r="C102" s="56">
        <v>6014.1060188611455</v>
      </c>
      <c r="D102" s="56">
        <v>2193.3415992842015</v>
      </c>
      <c r="E102" s="56">
        <v>1739.6685099999997</v>
      </c>
      <c r="F102" s="56">
        <v>0</v>
      </c>
      <c r="G102" s="57">
        <v>657.37658999999996</v>
      </c>
    </row>
    <row r="103" spans="1:7" ht="13.5" thickBot="1" x14ac:dyDescent="0.25">
      <c r="A103" s="58" t="s">
        <v>193</v>
      </c>
      <c r="B103" s="69">
        <v>462.30413451186814</v>
      </c>
      <c r="C103" s="59">
        <v>200</v>
      </c>
      <c r="D103" s="59">
        <v>0.66826588000000009</v>
      </c>
      <c r="E103" s="59">
        <v>261.63586863186816</v>
      </c>
      <c r="F103" s="59">
        <v>0</v>
      </c>
      <c r="G103" s="60">
        <v>0</v>
      </c>
    </row>
    <row r="105" spans="1:7" ht="12.75" customHeight="1" x14ac:dyDescent="0.2">
      <c r="A105" s="140" t="s">
        <v>80</v>
      </c>
      <c r="B105" s="140"/>
      <c r="C105" s="140"/>
      <c r="D105" s="140"/>
      <c r="E105" s="140"/>
      <c r="F105" s="140"/>
      <c r="G105" s="140"/>
    </row>
    <row r="106" spans="1:7" ht="40.5" customHeight="1" x14ac:dyDescent="0.2">
      <c r="A106" s="140" t="s">
        <v>81</v>
      </c>
      <c r="B106" s="140"/>
      <c r="C106" s="140"/>
      <c r="D106" s="140"/>
      <c r="E106" s="140"/>
      <c r="F106" s="140"/>
      <c r="G106" s="140"/>
    </row>
    <row r="107" spans="1:7" ht="43.5" customHeight="1" x14ac:dyDescent="0.2">
      <c r="A107" s="140" t="s">
        <v>82</v>
      </c>
      <c r="B107" s="140"/>
      <c r="C107" s="140"/>
      <c r="D107" s="140"/>
      <c r="E107" s="140"/>
      <c r="F107" s="140"/>
      <c r="G107" s="140"/>
    </row>
    <row r="111" spans="1:7" ht="12.75" customHeight="1" x14ac:dyDescent="0.2">
      <c r="B111" s="4"/>
      <c r="C111" s="4"/>
      <c r="D111" s="4"/>
      <c r="E111" s="4"/>
      <c r="F111" s="4"/>
      <c r="G111" s="4"/>
    </row>
    <row r="112" spans="1:7" ht="12.75" customHeight="1" x14ac:dyDescent="0.2">
      <c r="A112" s="5"/>
      <c r="B112" s="5"/>
      <c r="C112" s="5"/>
      <c r="D112" s="5"/>
      <c r="E112" s="6"/>
      <c r="F112" s="4"/>
      <c r="G112" s="4"/>
    </row>
    <row r="113" spans="1:7" ht="12.75" customHeight="1" x14ac:dyDescent="0.2">
      <c r="A113" s="4"/>
      <c r="B113" s="4"/>
      <c r="C113" s="4"/>
      <c r="D113" s="4"/>
      <c r="E113" s="4"/>
      <c r="F113" s="4"/>
      <c r="G113" s="4"/>
    </row>
    <row r="114" spans="1:7" ht="12.75" customHeight="1" x14ac:dyDescent="0.2">
      <c r="A114" s="7"/>
      <c r="B114" s="7"/>
      <c r="C114" s="7"/>
      <c r="D114" s="7"/>
      <c r="E114" s="7"/>
    </row>
  </sheetData>
  <mergeCells count="7">
    <mergeCell ref="A107:G107"/>
    <mergeCell ref="A4:A5"/>
    <mergeCell ref="B4:B5"/>
    <mergeCell ref="C4:F4"/>
    <mergeCell ref="G4:G5"/>
    <mergeCell ref="A105:G105"/>
    <mergeCell ref="A106:G106"/>
  </mergeCells>
  <pageMargins left="0.39370078740157483" right="0.70866141732283472" top="0.19685039370078741" bottom="0.21" header="0.15748031496062992" footer="0.17"/>
  <pageSetup paperSize="9" scale="71" fitToHeight="0" orientation="portrait" r:id="rId1"/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Zeros="0"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2.75" x14ac:dyDescent="0.2"/>
  <cols>
    <col min="1" max="1" width="63.7109375" style="2" customWidth="1"/>
    <col min="2" max="2" width="10.7109375" style="2" customWidth="1"/>
    <col min="3" max="3" width="13.140625" style="2" customWidth="1"/>
    <col min="4" max="4" width="17.28515625" style="2" customWidth="1"/>
    <col min="5" max="5" width="11.7109375" style="2" bestFit="1" customWidth="1"/>
    <col min="6" max="6" width="12.42578125" style="2" customWidth="1"/>
    <col min="7" max="7" width="19" style="2" customWidth="1"/>
    <col min="8" max="16384" width="9.140625" style="2"/>
  </cols>
  <sheetData>
    <row r="1" spans="1:11" ht="15.75" x14ac:dyDescent="0.25">
      <c r="A1" s="76" t="s">
        <v>151</v>
      </c>
      <c r="B1" s="76"/>
    </row>
    <row r="2" spans="1:11" x14ac:dyDescent="0.2">
      <c r="A2" s="3"/>
      <c r="B2" s="3"/>
    </row>
    <row r="3" spans="1:11" ht="13.5" thickBot="1" x14ac:dyDescent="0.25">
      <c r="G3" s="49" t="s">
        <v>1</v>
      </c>
    </row>
    <row r="4" spans="1:11" ht="12.75" customHeight="1" x14ac:dyDescent="0.2">
      <c r="A4" s="141" t="s">
        <v>146</v>
      </c>
      <c r="B4" s="151" t="s">
        <v>207</v>
      </c>
      <c r="C4" s="147" t="s">
        <v>279</v>
      </c>
      <c r="D4" s="143" t="s">
        <v>145</v>
      </c>
      <c r="E4" s="143"/>
      <c r="F4" s="143"/>
      <c r="G4" s="149"/>
    </row>
    <row r="5" spans="1:11" ht="50.25" customHeight="1" x14ac:dyDescent="0.2">
      <c r="A5" s="142"/>
      <c r="B5" s="152"/>
      <c r="C5" s="148"/>
      <c r="D5" s="71" t="s">
        <v>144</v>
      </c>
      <c r="E5" s="71" t="s">
        <v>89</v>
      </c>
      <c r="F5" s="128" t="s">
        <v>88</v>
      </c>
      <c r="G5" s="129" t="s">
        <v>8</v>
      </c>
    </row>
    <row r="6" spans="1:11" ht="13.5" thickBot="1" x14ac:dyDescent="0.25">
      <c r="A6" s="121" t="s">
        <v>9</v>
      </c>
      <c r="B6" s="130"/>
      <c r="C6" s="116">
        <v>1</v>
      </c>
      <c r="D6" s="116">
        <v>2</v>
      </c>
      <c r="E6" s="116">
        <v>3</v>
      </c>
      <c r="F6" s="116">
        <v>4</v>
      </c>
      <c r="G6" s="117">
        <v>5</v>
      </c>
    </row>
    <row r="7" spans="1:11" x14ac:dyDescent="0.2">
      <c r="A7" s="125" t="s">
        <v>10</v>
      </c>
      <c r="B7" s="131"/>
      <c r="C7" s="126">
        <v>29664.327726139596</v>
      </c>
      <c r="D7" s="126">
        <v>11788.260814675539</v>
      </c>
      <c r="E7" s="126">
        <v>2233.0697245252904</v>
      </c>
      <c r="F7" s="126">
        <v>15632.469166938767</v>
      </c>
      <c r="G7" s="127">
        <v>10.528019999999998</v>
      </c>
    </row>
    <row r="8" spans="1:11" s="3" customFormat="1" x14ac:dyDescent="0.2">
      <c r="A8" s="113" t="s">
        <v>143</v>
      </c>
      <c r="B8" s="132" t="s">
        <v>208</v>
      </c>
      <c r="C8" s="118">
        <v>9.5360000000000014</v>
      </c>
      <c r="D8" s="118"/>
      <c r="E8" s="118">
        <v>0</v>
      </c>
      <c r="F8" s="118">
        <v>9.5360000000000014</v>
      </c>
      <c r="G8" s="122">
        <v>0</v>
      </c>
      <c r="H8" s="2"/>
      <c r="I8" s="2"/>
      <c r="J8" s="2"/>
      <c r="K8" s="2"/>
    </row>
    <row r="9" spans="1:11" s="3" customFormat="1" x14ac:dyDescent="0.2">
      <c r="A9" s="113" t="s">
        <v>142</v>
      </c>
      <c r="B9" s="132" t="s">
        <v>209</v>
      </c>
      <c r="C9" s="118">
        <v>220.53140000000002</v>
      </c>
      <c r="D9" s="118"/>
      <c r="E9" s="118">
        <v>0</v>
      </c>
      <c r="F9" s="118">
        <v>220.52650000000003</v>
      </c>
      <c r="G9" s="122">
        <v>4.9000000000000007E-3</v>
      </c>
      <c r="H9" s="2"/>
      <c r="I9" s="2"/>
      <c r="J9" s="2"/>
      <c r="K9" s="2"/>
    </row>
    <row r="10" spans="1:11" s="47" customFormat="1" x14ac:dyDescent="0.2">
      <c r="A10" s="115" t="s">
        <v>141</v>
      </c>
      <c r="B10" s="133" t="s">
        <v>210</v>
      </c>
      <c r="C10" s="120">
        <v>20.528179999999999</v>
      </c>
      <c r="D10" s="120"/>
      <c r="E10" s="120">
        <v>0</v>
      </c>
      <c r="F10" s="120">
        <v>20.52328</v>
      </c>
      <c r="G10" s="124">
        <v>4.9000000000000007E-3</v>
      </c>
      <c r="H10" s="2"/>
      <c r="I10" s="2"/>
      <c r="J10" s="2"/>
      <c r="K10" s="2"/>
    </row>
    <row r="11" spans="1:11" s="47" customFormat="1" x14ac:dyDescent="0.2">
      <c r="A11" s="115" t="s">
        <v>140</v>
      </c>
      <c r="B11" s="133" t="s">
        <v>211</v>
      </c>
      <c r="C11" s="120">
        <v>200.00322000000003</v>
      </c>
      <c r="D11" s="120"/>
      <c r="E11" s="120">
        <v>0</v>
      </c>
      <c r="F11" s="120">
        <v>200.00322000000003</v>
      </c>
      <c r="G11" s="124">
        <v>0</v>
      </c>
      <c r="H11" s="2"/>
      <c r="I11" s="2"/>
      <c r="J11" s="2"/>
      <c r="K11" s="2"/>
    </row>
    <row r="12" spans="1:11" s="47" customFormat="1" x14ac:dyDescent="0.2">
      <c r="A12" s="113" t="s">
        <v>139</v>
      </c>
      <c r="B12" s="132" t="s">
        <v>212</v>
      </c>
      <c r="C12" s="118">
        <v>2182.6994199999995</v>
      </c>
      <c r="D12" s="118"/>
      <c r="E12" s="118">
        <v>0</v>
      </c>
      <c r="F12" s="118">
        <v>2173.0966399999993</v>
      </c>
      <c r="G12" s="122">
        <v>9.6027799999999992</v>
      </c>
      <c r="H12" s="2"/>
      <c r="I12" s="2"/>
      <c r="J12" s="2"/>
      <c r="K12" s="2"/>
    </row>
    <row r="13" spans="1:11" s="47" customFormat="1" x14ac:dyDescent="0.2">
      <c r="A13" s="115" t="s">
        <v>255</v>
      </c>
      <c r="B13" s="133" t="s">
        <v>245</v>
      </c>
      <c r="C13" s="120">
        <v>0.21900000000000003</v>
      </c>
      <c r="D13" s="120"/>
      <c r="E13" s="120">
        <v>0</v>
      </c>
      <c r="F13" s="120">
        <v>0.21900000000000003</v>
      </c>
      <c r="G13" s="124">
        <v>0</v>
      </c>
      <c r="H13" s="2"/>
      <c r="I13" s="2"/>
      <c r="J13" s="2"/>
      <c r="K13" s="2"/>
    </row>
    <row r="14" spans="1:11" x14ac:dyDescent="0.2">
      <c r="A14" s="115" t="s">
        <v>138</v>
      </c>
      <c r="B14" s="133" t="s">
        <v>213</v>
      </c>
      <c r="C14" s="120">
        <v>32.007419999999996</v>
      </c>
      <c r="D14" s="120"/>
      <c r="E14" s="120">
        <v>0</v>
      </c>
      <c r="F14" s="120">
        <v>32.007419999999996</v>
      </c>
      <c r="G14" s="124">
        <v>0</v>
      </c>
    </row>
    <row r="15" spans="1:11" x14ac:dyDescent="0.2">
      <c r="A15" s="115" t="s">
        <v>137</v>
      </c>
      <c r="B15" s="133" t="s">
        <v>214</v>
      </c>
      <c r="C15" s="120">
        <v>2140.7703999999999</v>
      </c>
      <c r="D15" s="120"/>
      <c r="E15" s="120">
        <v>0</v>
      </c>
      <c r="F15" s="120">
        <v>2131.1676199999997</v>
      </c>
      <c r="G15" s="124">
        <v>9.6027799999999992</v>
      </c>
    </row>
    <row r="16" spans="1:11" x14ac:dyDescent="0.2">
      <c r="A16" s="115" t="s">
        <v>256</v>
      </c>
      <c r="B16" s="133" t="s">
        <v>246</v>
      </c>
      <c r="C16" s="120">
        <v>0.107</v>
      </c>
      <c r="D16" s="120"/>
      <c r="E16" s="120">
        <v>0</v>
      </c>
      <c r="F16" s="120">
        <v>0.107</v>
      </c>
      <c r="G16" s="124">
        <v>0</v>
      </c>
    </row>
    <row r="17" spans="1:7" x14ac:dyDescent="0.2">
      <c r="A17" s="115" t="s">
        <v>257</v>
      </c>
      <c r="B17" s="133" t="s">
        <v>247</v>
      </c>
      <c r="C17" s="120">
        <v>0.495</v>
      </c>
      <c r="D17" s="120"/>
      <c r="E17" s="120">
        <v>0</v>
      </c>
      <c r="F17" s="120">
        <v>0.495</v>
      </c>
      <c r="G17" s="124">
        <v>0</v>
      </c>
    </row>
    <row r="18" spans="1:7" x14ac:dyDescent="0.2">
      <c r="A18" s="115" t="s">
        <v>136</v>
      </c>
      <c r="B18" s="133" t="s">
        <v>215</v>
      </c>
      <c r="C18" s="120">
        <v>1.1969999999999998</v>
      </c>
      <c r="D18" s="120"/>
      <c r="E18" s="120">
        <v>0</v>
      </c>
      <c r="F18" s="120">
        <v>1.1969999999999998</v>
      </c>
      <c r="G18" s="124">
        <v>0</v>
      </c>
    </row>
    <row r="19" spans="1:7" x14ac:dyDescent="0.2">
      <c r="A19" s="115" t="s">
        <v>135</v>
      </c>
      <c r="B19" s="133" t="s">
        <v>216</v>
      </c>
      <c r="C19" s="120">
        <v>4.6105999999999998</v>
      </c>
      <c r="D19" s="120"/>
      <c r="E19" s="120">
        <v>0</v>
      </c>
      <c r="F19" s="120">
        <v>4.6105999999999998</v>
      </c>
      <c r="G19" s="124">
        <v>0</v>
      </c>
    </row>
    <row r="20" spans="1:7" x14ac:dyDescent="0.2">
      <c r="A20" s="115" t="s">
        <v>258</v>
      </c>
      <c r="B20" s="133" t="s">
        <v>248</v>
      </c>
      <c r="C20" s="120">
        <v>0.33</v>
      </c>
      <c r="D20" s="120"/>
      <c r="E20" s="120">
        <v>0</v>
      </c>
      <c r="F20" s="120">
        <v>0.33</v>
      </c>
      <c r="G20" s="124">
        <v>0</v>
      </c>
    </row>
    <row r="21" spans="1:7" x14ac:dyDescent="0.2">
      <c r="A21" s="115" t="s">
        <v>259</v>
      </c>
      <c r="B21" s="133" t="s">
        <v>249</v>
      </c>
      <c r="C21" s="120">
        <v>1.254</v>
      </c>
      <c r="D21" s="120"/>
      <c r="E21" s="120">
        <v>0</v>
      </c>
      <c r="F21" s="120">
        <v>1.254</v>
      </c>
      <c r="G21" s="124">
        <v>0</v>
      </c>
    </row>
    <row r="22" spans="1:7" x14ac:dyDescent="0.2">
      <c r="A22" s="115" t="s">
        <v>260</v>
      </c>
      <c r="B22" s="133" t="s">
        <v>250</v>
      </c>
      <c r="C22" s="120">
        <v>1.7090000000000001</v>
      </c>
      <c r="D22" s="120"/>
      <c r="E22" s="120">
        <v>0</v>
      </c>
      <c r="F22" s="120">
        <v>1.7090000000000001</v>
      </c>
      <c r="G22" s="124">
        <v>0</v>
      </c>
    </row>
    <row r="23" spans="1:7" x14ac:dyDescent="0.2">
      <c r="A23" s="113" t="s">
        <v>134</v>
      </c>
      <c r="B23" s="132" t="s">
        <v>217</v>
      </c>
      <c r="C23" s="118">
        <v>195.37586000000002</v>
      </c>
      <c r="D23" s="118"/>
      <c r="E23" s="118">
        <v>0</v>
      </c>
      <c r="F23" s="118">
        <v>195.37586000000002</v>
      </c>
      <c r="G23" s="122"/>
    </row>
    <row r="24" spans="1:7" ht="25.5" x14ac:dyDescent="0.2">
      <c r="A24" s="113" t="s">
        <v>133</v>
      </c>
      <c r="B24" s="132" t="s">
        <v>218</v>
      </c>
      <c r="C24" s="118">
        <v>111.18876</v>
      </c>
      <c r="D24" s="118"/>
      <c r="E24" s="118">
        <v>0</v>
      </c>
      <c r="F24" s="118">
        <v>111.18876</v>
      </c>
      <c r="G24" s="122">
        <v>0</v>
      </c>
    </row>
    <row r="25" spans="1:7" x14ac:dyDescent="0.2">
      <c r="A25" s="115" t="s">
        <v>274</v>
      </c>
      <c r="B25" s="133" t="s">
        <v>272</v>
      </c>
      <c r="C25" s="120">
        <v>109.67576</v>
      </c>
      <c r="D25" s="120"/>
      <c r="E25" s="120">
        <v>0</v>
      </c>
      <c r="F25" s="120">
        <v>109.67576</v>
      </c>
      <c r="G25" s="124"/>
    </row>
    <row r="26" spans="1:7" x14ac:dyDescent="0.2">
      <c r="A26" s="115" t="s">
        <v>275</v>
      </c>
      <c r="B26" s="133" t="s">
        <v>273</v>
      </c>
      <c r="C26" s="120">
        <v>1.5129999999999999</v>
      </c>
      <c r="D26" s="120"/>
      <c r="E26" s="120">
        <v>0</v>
      </c>
      <c r="F26" s="120">
        <v>1.5129999999999999</v>
      </c>
      <c r="G26" s="124"/>
    </row>
    <row r="27" spans="1:7" x14ac:dyDescent="0.2">
      <c r="A27" s="113" t="s">
        <v>132</v>
      </c>
      <c r="B27" s="132" t="s">
        <v>219</v>
      </c>
      <c r="C27" s="118">
        <v>2058.335</v>
      </c>
      <c r="D27" s="118"/>
      <c r="E27" s="118">
        <v>0</v>
      </c>
      <c r="F27" s="118">
        <v>2058.335</v>
      </c>
      <c r="G27" s="122">
        <v>0</v>
      </c>
    </row>
    <row r="28" spans="1:7" ht="25.5" x14ac:dyDescent="0.2">
      <c r="A28" s="113" t="s">
        <v>131</v>
      </c>
      <c r="B28" s="132" t="s">
        <v>220</v>
      </c>
      <c r="C28" s="118">
        <v>1308.7684100000001</v>
      </c>
      <c r="D28" s="118"/>
      <c r="E28" s="118">
        <v>0</v>
      </c>
      <c r="F28" s="118">
        <v>1308.3644100000001</v>
      </c>
      <c r="G28" s="122">
        <v>0.40400000000000003</v>
      </c>
    </row>
    <row r="29" spans="1:7" x14ac:dyDescent="0.2">
      <c r="A29" s="115" t="s">
        <v>261</v>
      </c>
      <c r="B29" s="133" t="s">
        <v>251</v>
      </c>
      <c r="C29" s="120">
        <v>646.77313000000004</v>
      </c>
      <c r="D29" s="120"/>
      <c r="E29" s="120">
        <v>0</v>
      </c>
      <c r="F29" s="120">
        <v>646.77313000000004</v>
      </c>
      <c r="G29" s="124"/>
    </row>
    <row r="30" spans="1:7" ht="25.5" x14ac:dyDescent="0.2">
      <c r="A30" s="115" t="s">
        <v>262</v>
      </c>
      <c r="B30" s="133" t="s">
        <v>221</v>
      </c>
      <c r="C30" s="120">
        <v>661.99528000000009</v>
      </c>
      <c r="D30" s="120"/>
      <c r="E30" s="120">
        <v>0</v>
      </c>
      <c r="F30" s="120">
        <v>661.5912800000001</v>
      </c>
      <c r="G30" s="124">
        <v>0.40400000000000003</v>
      </c>
    </row>
    <row r="31" spans="1:7" x14ac:dyDescent="0.2">
      <c r="A31" s="113" t="s">
        <v>130</v>
      </c>
      <c r="B31" s="132" t="s">
        <v>222</v>
      </c>
      <c r="C31" s="118">
        <v>1491.2568300000005</v>
      </c>
      <c r="D31" s="118"/>
      <c r="E31" s="118">
        <v>0</v>
      </c>
      <c r="F31" s="118">
        <v>1491.2568300000005</v>
      </c>
      <c r="G31" s="122"/>
    </row>
    <row r="32" spans="1:7" x14ac:dyDescent="0.2">
      <c r="A32" s="114" t="s">
        <v>129</v>
      </c>
      <c r="B32" s="134" t="s">
        <v>223</v>
      </c>
      <c r="C32" s="119">
        <v>1305.2093600000003</v>
      </c>
      <c r="D32" s="119"/>
      <c r="E32" s="119">
        <v>0</v>
      </c>
      <c r="F32" s="119">
        <v>1305.2093600000003</v>
      </c>
      <c r="G32" s="123">
        <v>0</v>
      </c>
    </row>
    <row r="33" spans="1:11" s="47" customFormat="1" x14ac:dyDescent="0.2">
      <c r="A33" s="115" t="s">
        <v>263</v>
      </c>
      <c r="B33" s="133" t="s">
        <v>224</v>
      </c>
      <c r="C33" s="120">
        <v>13.021030000000001</v>
      </c>
      <c r="D33" s="120"/>
      <c r="E33" s="120">
        <v>0</v>
      </c>
      <c r="F33" s="120">
        <v>13.021030000000001</v>
      </c>
      <c r="G33" s="124">
        <v>0</v>
      </c>
      <c r="H33" s="2"/>
      <c r="I33" s="2"/>
      <c r="J33" s="2"/>
      <c r="K33" s="2"/>
    </row>
    <row r="34" spans="1:11" s="47" customFormat="1" x14ac:dyDescent="0.2">
      <c r="A34" s="114" t="s">
        <v>128</v>
      </c>
      <c r="B34" s="134" t="s">
        <v>225</v>
      </c>
      <c r="C34" s="119">
        <v>0.83915000000000006</v>
      </c>
      <c r="D34" s="119"/>
      <c r="E34" s="119">
        <v>0</v>
      </c>
      <c r="F34" s="119">
        <v>0.83915000000000006</v>
      </c>
      <c r="G34" s="123">
        <v>0</v>
      </c>
      <c r="H34" s="2"/>
      <c r="I34" s="2"/>
      <c r="J34" s="2"/>
      <c r="K34" s="2"/>
    </row>
    <row r="35" spans="1:11" s="47" customFormat="1" x14ac:dyDescent="0.2">
      <c r="A35" s="114" t="s">
        <v>127</v>
      </c>
      <c r="B35" s="134" t="s">
        <v>226</v>
      </c>
      <c r="C35" s="119">
        <v>115.88804</v>
      </c>
      <c r="D35" s="119"/>
      <c r="E35" s="119">
        <v>0</v>
      </c>
      <c r="F35" s="119">
        <v>115.88804</v>
      </c>
      <c r="G35" s="123"/>
      <c r="H35" s="2"/>
      <c r="I35" s="2"/>
      <c r="J35" s="2"/>
      <c r="K35" s="2"/>
    </row>
    <row r="36" spans="1:11" s="47" customFormat="1" x14ac:dyDescent="0.2">
      <c r="A36" s="114" t="s">
        <v>126</v>
      </c>
      <c r="B36" s="134" t="s">
        <v>227</v>
      </c>
      <c r="C36" s="119">
        <v>50.858249999999977</v>
      </c>
      <c r="D36" s="119"/>
      <c r="E36" s="119">
        <v>0</v>
      </c>
      <c r="F36" s="119">
        <v>50.858249999999977</v>
      </c>
      <c r="G36" s="123">
        <v>0</v>
      </c>
      <c r="H36" s="2"/>
      <c r="I36" s="2"/>
      <c r="J36" s="2"/>
      <c r="K36" s="2"/>
    </row>
    <row r="37" spans="1:11" s="47" customFormat="1" x14ac:dyDescent="0.2">
      <c r="A37" s="114" t="s">
        <v>125</v>
      </c>
      <c r="B37" s="134" t="s">
        <v>228</v>
      </c>
      <c r="C37" s="119">
        <v>5.4409999999999972</v>
      </c>
      <c r="D37" s="119"/>
      <c r="E37" s="119">
        <v>0</v>
      </c>
      <c r="F37" s="119">
        <v>5.4409999999999972</v>
      </c>
      <c r="G37" s="123">
        <v>0</v>
      </c>
      <c r="H37" s="2"/>
      <c r="I37" s="2"/>
      <c r="J37" s="2"/>
      <c r="K37" s="2"/>
    </row>
    <row r="38" spans="1:11" s="47" customFormat="1" x14ac:dyDescent="0.2">
      <c r="A38" s="113" t="s">
        <v>124</v>
      </c>
      <c r="B38" s="132" t="s">
        <v>229</v>
      </c>
      <c r="C38" s="118">
        <v>15.600729999999999</v>
      </c>
      <c r="D38" s="118"/>
      <c r="E38" s="118">
        <v>0</v>
      </c>
      <c r="F38" s="118">
        <v>15.600729999999999</v>
      </c>
      <c r="G38" s="122">
        <v>0</v>
      </c>
      <c r="H38" s="2"/>
      <c r="I38" s="2"/>
      <c r="J38" s="2"/>
      <c r="K38" s="2"/>
    </row>
    <row r="39" spans="1:11" s="48" customFormat="1" x14ac:dyDescent="0.2">
      <c r="A39" s="114" t="s">
        <v>264</v>
      </c>
      <c r="B39" s="134" t="s">
        <v>244</v>
      </c>
      <c r="C39" s="119">
        <v>4.5542999999999987</v>
      </c>
      <c r="D39" s="119"/>
      <c r="E39" s="119">
        <v>0</v>
      </c>
      <c r="F39" s="119">
        <v>4.5542999999999987</v>
      </c>
      <c r="G39" s="123">
        <v>0</v>
      </c>
      <c r="H39" s="2"/>
      <c r="I39" s="2"/>
      <c r="J39" s="2"/>
      <c r="K39" s="2"/>
    </row>
    <row r="40" spans="1:11" s="48" customFormat="1" x14ac:dyDescent="0.2">
      <c r="A40" s="114" t="s">
        <v>181</v>
      </c>
      <c r="B40" s="134" t="s">
        <v>230</v>
      </c>
      <c r="C40" s="119">
        <v>11.046430000000001</v>
      </c>
      <c r="D40" s="119"/>
      <c r="E40" s="119">
        <v>0</v>
      </c>
      <c r="F40" s="119">
        <v>11.046430000000001</v>
      </c>
      <c r="G40" s="123">
        <v>0</v>
      </c>
      <c r="H40" s="2"/>
      <c r="I40" s="2"/>
      <c r="J40" s="2"/>
      <c r="K40" s="2"/>
    </row>
    <row r="41" spans="1:11" s="48" customFormat="1" x14ac:dyDescent="0.2">
      <c r="A41" s="113" t="s">
        <v>123</v>
      </c>
      <c r="B41" s="132" t="s">
        <v>231</v>
      </c>
      <c r="C41" s="118">
        <v>4628.1390214640569</v>
      </c>
      <c r="D41" s="118"/>
      <c r="E41" s="118">
        <v>2233.0697245252904</v>
      </c>
      <c r="F41" s="118">
        <v>2395.069296938766</v>
      </c>
      <c r="G41" s="122"/>
      <c r="H41" s="2"/>
      <c r="I41" s="2"/>
      <c r="J41" s="2"/>
      <c r="K41" s="2"/>
    </row>
    <row r="42" spans="1:11" s="48" customFormat="1" ht="25.5" x14ac:dyDescent="0.2">
      <c r="A42" s="115" t="s">
        <v>122</v>
      </c>
      <c r="B42" s="133" t="s">
        <v>232</v>
      </c>
      <c r="C42" s="120">
        <v>4627.6531814640566</v>
      </c>
      <c r="D42" s="120"/>
      <c r="E42" s="120">
        <v>2233.0697245252904</v>
      </c>
      <c r="F42" s="120">
        <v>2394.5834569387662</v>
      </c>
      <c r="G42" s="124">
        <v>0</v>
      </c>
      <c r="H42" s="2"/>
      <c r="I42" s="2"/>
      <c r="J42" s="2"/>
      <c r="K42" s="2"/>
    </row>
    <row r="43" spans="1:11" s="48" customFormat="1" ht="25.5" x14ac:dyDescent="0.2">
      <c r="A43" s="115" t="s">
        <v>265</v>
      </c>
      <c r="B43" s="133" t="s">
        <v>252</v>
      </c>
      <c r="C43" s="120">
        <v>9.2839999999999992E-2</v>
      </c>
      <c r="D43" s="120"/>
      <c r="E43" s="120">
        <v>0</v>
      </c>
      <c r="F43" s="120">
        <v>9.2839999999999992E-2</v>
      </c>
      <c r="G43" s="124"/>
      <c r="H43" s="2"/>
      <c r="I43" s="2"/>
      <c r="J43" s="2"/>
      <c r="K43" s="2"/>
    </row>
    <row r="44" spans="1:11" s="48" customFormat="1" ht="25.5" x14ac:dyDescent="0.2">
      <c r="A44" s="115" t="s">
        <v>194</v>
      </c>
      <c r="B44" s="133" t="s">
        <v>233</v>
      </c>
      <c r="C44" s="120">
        <v>0.39300000000000002</v>
      </c>
      <c r="D44" s="120"/>
      <c r="E44" s="120">
        <v>0</v>
      </c>
      <c r="F44" s="120">
        <v>0.39300000000000002</v>
      </c>
      <c r="G44" s="124">
        <v>0</v>
      </c>
      <c r="H44" s="2"/>
      <c r="I44" s="2"/>
      <c r="J44" s="2"/>
      <c r="K44" s="2"/>
    </row>
    <row r="45" spans="1:11" s="47" customFormat="1" x14ac:dyDescent="0.2">
      <c r="A45" s="113" t="s">
        <v>121</v>
      </c>
      <c r="B45" s="132" t="s">
        <v>234</v>
      </c>
      <c r="C45" s="118">
        <v>5646.9925600000015</v>
      </c>
      <c r="D45" s="118"/>
      <c r="E45" s="118">
        <v>0</v>
      </c>
      <c r="F45" s="118">
        <v>5646.4762200000005</v>
      </c>
      <c r="G45" s="122">
        <v>0.51634000000000002</v>
      </c>
      <c r="H45" s="2"/>
      <c r="I45" s="2"/>
      <c r="J45" s="2"/>
      <c r="K45" s="2"/>
    </row>
    <row r="46" spans="1:11" s="47" customFormat="1" x14ac:dyDescent="0.2">
      <c r="A46" s="115" t="s">
        <v>242</v>
      </c>
      <c r="B46" s="133" t="s">
        <v>240</v>
      </c>
      <c r="C46" s="120">
        <v>7.226</v>
      </c>
      <c r="D46" s="120"/>
      <c r="E46" s="120">
        <v>0</v>
      </c>
      <c r="F46" s="120">
        <v>7.226</v>
      </c>
      <c r="G46" s="124">
        <v>0</v>
      </c>
      <c r="H46" s="2"/>
      <c r="I46" s="2"/>
      <c r="J46" s="2"/>
      <c r="K46" s="2"/>
    </row>
    <row r="47" spans="1:11" x14ac:dyDescent="0.2">
      <c r="A47" s="115" t="s">
        <v>120</v>
      </c>
      <c r="B47" s="133" t="s">
        <v>235</v>
      </c>
      <c r="C47" s="120">
        <v>5339.6141800000014</v>
      </c>
      <c r="D47" s="120"/>
      <c r="E47" s="120">
        <v>0</v>
      </c>
      <c r="F47" s="120">
        <v>5339.6141800000014</v>
      </c>
      <c r="G47" s="124">
        <v>0</v>
      </c>
    </row>
    <row r="48" spans="1:11" ht="25.5" x14ac:dyDescent="0.2">
      <c r="A48" s="115" t="s">
        <v>119</v>
      </c>
      <c r="B48" s="133" t="s">
        <v>236</v>
      </c>
      <c r="C48" s="120">
        <v>225.88800000000001</v>
      </c>
      <c r="D48" s="120"/>
      <c r="E48" s="120">
        <v>0</v>
      </c>
      <c r="F48" s="120">
        <v>225.82400000000001</v>
      </c>
      <c r="G48" s="124">
        <v>6.4000000000000001E-2</v>
      </c>
    </row>
    <row r="49" spans="1:11" x14ac:dyDescent="0.2">
      <c r="A49" s="115" t="s">
        <v>266</v>
      </c>
      <c r="B49" s="133" t="s">
        <v>253</v>
      </c>
      <c r="C49" s="120">
        <v>9.0567600000000006</v>
      </c>
      <c r="D49" s="120"/>
      <c r="E49" s="120">
        <v>0</v>
      </c>
      <c r="F49" s="120">
        <v>9.0567600000000006</v>
      </c>
      <c r="G49" s="124">
        <v>0</v>
      </c>
    </row>
    <row r="50" spans="1:11" x14ac:dyDescent="0.2">
      <c r="A50" s="115" t="s">
        <v>118</v>
      </c>
      <c r="B50" s="133" t="s">
        <v>237</v>
      </c>
      <c r="C50" s="120">
        <v>38.519570000000002</v>
      </c>
      <c r="D50" s="120"/>
      <c r="E50" s="120">
        <v>0</v>
      </c>
      <c r="F50" s="120">
        <v>38.067230000000002</v>
      </c>
      <c r="G50" s="124">
        <v>0.45233999999999996</v>
      </c>
    </row>
    <row r="51" spans="1:11" x14ac:dyDescent="0.2">
      <c r="A51" s="115" t="s">
        <v>267</v>
      </c>
      <c r="B51" s="133" t="s">
        <v>254</v>
      </c>
      <c r="C51" s="120">
        <v>26.68805</v>
      </c>
      <c r="D51" s="120"/>
      <c r="E51" s="120">
        <v>0</v>
      </c>
      <c r="F51" s="120">
        <v>26.68805</v>
      </c>
      <c r="G51" s="124">
        <v>0</v>
      </c>
    </row>
    <row r="52" spans="1:11" x14ac:dyDescent="0.2">
      <c r="A52" s="136" t="s">
        <v>276</v>
      </c>
      <c r="B52" s="135" t="s">
        <v>271</v>
      </c>
      <c r="C52" s="137">
        <v>9.0000000000000011E-3</v>
      </c>
      <c r="D52" s="137"/>
      <c r="E52" s="137">
        <v>0</v>
      </c>
      <c r="F52" s="137">
        <v>9.0000000000000011E-3</v>
      </c>
      <c r="G52" s="138"/>
    </row>
    <row r="53" spans="1:11" s="47" customFormat="1" ht="25.5" x14ac:dyDescent="0.2">
      <c r="A53" s="136" t="s">
        <v>117</v>
      </c>
      <c r="B53" s="135" t="s">
        <v>243</v>
      </c>
      <c r="C53" s="137">
        <v>11788.261814675539</v>
      </c>
      <c r="D53" s="137">
        <v>11788.260814675539</v>
      </c>
      <c r="E53" s="137">
        <v>0</v>
      </c>
      <c r="F53" s="137">
        <v>1E-3</v>
      </c>
      <c r="G53" s="138">
        <v>0</v>
      </c>
      <c r="H53" s="2"/>
      <c r="I53" s="2"/>
      <c r="J53" s="2"/>
      <c r="K53" s="2"/>
    </row>
    <row r="54" spans="1:11" s="47" customFormat="1" ht="25.5" x14ac:dyDescent="0.2">
      <c r="A54" s="136" t="s">
        <v>277</v>
      </c>
      <c r="B54" s="135" t="s">
        <v>238</v>
      </c>
      <c r="C54" s="137">
        <v>7.5799699999999977</v>
      </c>
      <c r="D54" s="137"/>
      <c r="E54" s="137">
        <v>0</v>
      </c>
      <c r="F54" s="137">
        <v>7.5799699999999977</v>
      </c>
      <c r="G54" s="138">
        <v>0</v>
      </c>
      <c r="H54" s="2"/>
      <c r="I54" s="2"/>
      <c r="J54" s="2"/>
      <c r="K54" s="2"/>
    </row>
    <row r="55" spans="1:11" s="47" customFormat="1" x14ac:dyDescent="0.2">
      <c r="A55" s="136" t="s">
        <v>241</v>
      </c>
      <c r="B55" s="135" t="s">
        <v>278</v>
      </c>
      <c r="C55" s="137">
        <v>5.2950000000000004E-2</v>
      </c>
      <c r="D55" s="137"/>
      <c r="E55" s="137">
        <v>0</v>
      </c>
      <c r="F55" s="137">
        <v>5.2950000000000004E-2</v>
      </c>
      <c r="G55" s="138">
        <v>0</v>
      </c>
      <c r="H55" s="2"/>
      <c r="I55" s="2"/>
      <c r="J55" s="2"/>
      <c r="K55" s="2"/>
    </row>
    <row r="56" spans="1:11" x14ac:dyDescent="0.2">
      <c r="A56" s="50"/>
      <c r="B56" s="50"/>
      <c r="C56" s="51"/>
      <c r="D56" s="51"/>
      <c r="E56" s="51"/>
      <c r="F56" s="51"/>
      <c r="G56" s="51"/>
    </row>
    <row r="57" spans="1:11" s="3" customFormat="1" ht="29.25" customHeight="1" x14ac:dyDescent="0.2">
      <c r="A57" s="150" t="s">
        <v>87</v>
      </c>
      <c r="B57" s="150"/>
      <c r="C57" s="150"/>
      <c r="D57" s="150"/>
      <c r="E57" s="150"/>
      <c r="F57" s="150"/>
      <c r="G57" s="150"/>
      <c r="H57" s="2"/>
      <c r="I57" s="2"/>
      <c r="J57" s="2"/>
      <c r="K57" s="2"/>
    </row>
    <row r="58" spans="1:11" x14ac:dyDescent="0.2">
      <c r="A58" s="50"/>
      <c r="B58" s="50"/>
      <c r="C58" s="51"/>
      <c r="D58" s="51"/>
      <c r="E58" s="51"/>
      <c r="F58" s="51"/>
      <c r="G58" s="51"/>
    </row>
    <row r="59" spans="1:11" ht="28.5" customHeight="1" x14ac:dyDescent="0.2"/>
    <row r="61" spans="1:11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5">
    <mergeCell ref="A4:A5"/>
    <mergeCell ref="C4:C5"/>
    <mergeCell ref="D4:G4"/>
    <mergeCell ref="A57:G57"/>
    <mergeCell ref="B4:B5"/>
  </mergeCells>
  <pageMargins left="0.47244094488188981" right="0.27559055118110237" top="0.27" bottom="0.15748031496062992" header="0.38" footer="0.15748031496062992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J1"/>
    </sheetView>
  </sheetViews>
  <sheetFormatPr defaultRowHeight="15" x14ac:dyDescent="0.25"/>
  <cols>
    <col min="1" max="1" width="34" style="81" bestFit="1" customWidth="1"/>
    <col min="2" max="2" width="15.7109375" style="81" customWidth="1"/>
    <col min="3" max="3" width="19" style="81" customWidth="1"/>
    <col min="4" max="4" width="10.28515625" style="81" bestFit="1" customWidth="1"/>
    <col min="5" max="5" width="14.7109375" style="81" customWidth="1"/>
    <col min="6" max="6" width="9.140625" style="81" customWidth="1"/>
    <col min="7" max="7" width="14.140625" style="81" customWidth="1"/>
    <col min="8" max="8" width="10.28515625" style="81" bestFit="1" customWidth="1"/>
    <col min="9" max="9" width="15.28515625" style="81" customWidth="1"/>
    <col min="10" max="10" width="24.140625" style="81" customWidth="1"/>
    <col min="11" max="11" width="18.85546875" style="81" customWidth="1"/>
    <col min="12" max="12" width="9.5703125" style="81" bestFit="1" customWidth="1"/>
    <col min="13" max="13" width="13.85546875" style="81" bestFit="1" customWidth="1"/>
    <col min="14" max="16384" width="9.140625" style="81"/>
  </cols>
  <sheetData>
    <row r="1" spans="1:13" ht="15.75" x14ac:dyDescent="0.25">
      <c r="A1" s="154" t="s">
        <v>173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1:13" x14ac:dyDescent="0.25">
      <c r="C3" s="107"/>
      <c r="D3" s="106"/>
      <c r="E3" s="106"/>
      <c r="F3" s="106"/>
      <c r="G3" s="106"/>
      <c r="H3" s="106"/>
      <c r="I3" s="106"/>
      <c r="J3" s="105" t="s">
        <v>1</v>
      </c>
    </row>
    <row r="4" spans="1:13" ht="15" customHeight="1" x14ac:dyDescent="0.25">
      <c r="A4" s="155"/>
      <c r="B4" s="165" t="s">
        <v>172</v>
      </c>
      <c r="C4" s="158" t="s">
        <v>283</v>
      </c>
      <c r="D4" s="162" t="s">
        <v>171</v>
      </c>
      <c r="E4" s="162"/>
      <c r="F4" s="162"/>
      <c r="G4" s="162"/>
      <c r="H4" s="162"/>
      <c r="I4" s="162"/>
      <c r="J4" s="162"/>
    </row>
    <row r="5" spans="1:13" x14ac:dyDescent="0.25">
      <c r="A5" s="156"/>
      <c r="B5" s="166"/>
      <c r="C5" s="159"/>
      <c r="D5" s="161" t="s">
        <v>170</v>
      </c>
      <c r="E5" s="161"/>
      <c r="F5" s="161" t="s">
        <v>169</v>
      </c>
      <c r="G5" s="161"/>
      <c r="H5" s="161" t="s">
        <v>168</v>
      </c>
      <c r="I5" s="161"/>
      <c r="J5" s="163" t="s">
        <v>86</v>
      </c>
    </row>
    <row r="6" spans="1:13" ht="38.25" x14ac:dyDescent="0.25">
      <c r="A6" s="157"/>
      <c r="B6" s="167"/>
      <c r="C6" s="160"/>
      <c r="D6" s="104" t="s">
        <v>167</v>
      </c>
      <c r="E6" s="104" t="s">
        <v>166</v>
      </c>
      <c r="F6" s="104" t="s">
        <v>167</v>
      </c>
      <c r="G6" s="104" t="s">
        <v>166</v>
      </c>
      <c r="H6" s="104" t="s">
        <v>167</v>
      </c>
      <c r="I6" s="104" t="s">
        <v>166</v>
      </c>
      <c r="J6" s="164"/>
    </row>
    <row r="7" spans="1:13" x14ac:dyDescent="0.25">
      <c r="A7" s="9" t="s">
        <v>10</v>
      </c>
      <c r="B7" s="103" t="s">
        <v>165</v>
      </c>
      <c r="C7" s="86">
        <v>29664.327726139592</v>
      </c>
      <c r="D7" s="86">
        <v>17730.15993967589</v>
      </c>
      <c r="E7" s="102">
        <v>0.5976929631900082</v>
      </c>
      <c r="F7" s="86">
        <v>919.5917989307153</v>
      </c>
      <c r="G7" s="102">
        <v>3.099992042362686E-2</v>
      </c>
      <c r="H7" s="86">
        <v>10990.266052204175</v>
      </c>
      <c r="I7" s="102">
        <v>0.37048761575404859</v>
      </c>
      <c r="J7" s="86">
        <v>24.309935328809015</v>
      </c>
      <c r="K7" s="82"/>
      <c r="L7" s="101"/>
      <c r="M7" s="100"/>
    </row>
    <row r="8" spans="1:13" x14ac:dyDescent="0.25">
      <c r="A8" s="99" t="s">
        <v>85</v>
      </c>
      <c r="B8" s="98" t="s">
        <v>164</v>
      </c>
      <c r="C8" s="92">
        <v>868.36633294527462</v>
      </c>
      <c r="D8" s="89">
        <v>110.8644709875594</v>
      </c>
      <c r="E8" s="90">
        <v>0.12767016267378276</v>
      </c>
      <c r="F8" s="89">
        <v>673.90826195771535</v>
      </c>
      <c r="G8" s="90">
        <v>0.77606447462327599</v>
      </c>
      <c r="H8" s="89">
        <v>60.195</v>
      </c>
      <c r="I8" s="90">
        <v>6.9319822425443517E-2</v>
      </c>
      <c r="J8" s="89">
        <v>23.398600000000002</v>
      </c>
      <c r="K8" s="82"/>
    </row>
    <row r="9" spans="1:13" x14ac:dyDescent="0.25">
      <c r="A9" s="99" t="s">
        <v>84</v>
      </c>
      <c r="B9" s="98" t="s">
        <v>163</v>
      </c>
      <c r="C9" s="92">
        <v>28795.96139319432</v>
      </c>
      <c r="D9" s="89">
        <v>17619.295468688331</v>
      </c>
      <c r="E9" s="90">
        <v>0.61186689439209008</v>
      </c>
      <c r="F9" s="89">
        <v>245.68353697299997</v>
      </c>
      <c r="G9" s="90">
        <v>8.5318747868256689E-3</v>
      </c>
      <c r="H9" s="89">
        <v>10930.071052204175</v>
      </c>
      <c r="I9" s="90">
        <v>0.37956958279529451</v>
      </c>
      <c r="J9" s="89">
        <v>0.91133532880901313</v>
      </c>
      <c r="K9" s="82"/>
    </row>
    <row r="10" spans="1:13" x14ac:dyDescent="0.25">
      <c r="A10" s="96" t="s">
        <v>5</v>
      </c>
      <c r="B10" s="87" t="s">
        <v>162</v>
      </c>
      <c r="C10" s="86">
        <v>11788.260814675539</v>
      </c>
      <c r="D10" s="83">
        <v>5584.5410524576437</v>
      </c>
      <c r="E10" s="84">
        <v>0.47373748683141542</v>
      </c>
      <c r="F10" s="83">
        <v>294.62031552993238</v>
      </c>
      <c r="G10" s="84">
        <v>2.4992687230261417E-2</v>
      </c>
      <c r="H10" s="83">
        <v>5909.0994466879638</v>
      </c>
      <c r="I10" s="84">
        <v>0.50126982593832325</v>
      </c>
      <c r="J10" s="83">
        <v>0</v>
      </c>
      <c r="K10" s="82"/>
    </row>
    <row r="11" spans="1:13" x14ac:dyDescent="0.25">
      <c r="A11" s="94" t="s">
        <v>85</v>
      </c>
      <c r="B11" s="93">
        <v>5</v>
      </c>
      <c r="C11" s="92">
        <v>94.620315529932384</v>
      </c>
      <c r="D11" s="89">
        <v>0</v>
      </c>
      <c r="E11" s="89" t="s">
        <v>160</v>
      </c>
      <c r="F11" s="89">
        <v>94.620315529932384</v>
      </c>
      <c r="G11" s="90" t="s">
        <v>160</v>
      </c>
      <c r="H11" s="89">
        <v>0</v>
      </c>
      <c r="I11" s="89" t="s">
        <v>160</v>
      </c>
      <c r="J11" s="89">
        <v>0</v>
      </c>
      <c r="K11" s="82"/>
    </row>
    <row r="12" spans="1:13" x14ac:dyDescent="0.25">
      <c r="A12" s="94" t="s">
        <v>84</v>
      </c>
      <c r="B12" s="93">
        <v>6</v>
      </c>
      <c r="C12" s="92">
        <v>11693.640499145607</v>
      </c>
      <c r="D12" s="89">
        <v>5584.5410524576437</v>
      </c>
      <c r="E12" s="97">
        <v>0.47757078327024649</v>
      </c>
      <c r="F12" s="89">
        <v>200</v>
      </c>
      <c r="G12" s="97">
        <v>1.7103313550182506E-2</v>
      </c>
      <c r="H12" s="89">
        <v>5909.0994466879638</v>
      </c>
      <c r="I12" s="97">
        <v>0.50532590317957105</v>
      </c>
      <c r="J12" s="89">
        <v>0</v>
      </c>
      <c r="K12" s="82"/>
    </row>
    <row r="13" spans="1:13" x14ac:dyDescent="0.25">
      <c r="A13" s="96" t="s">
        <v>6</v>
      </c>
      <c r="B13" s="87" t="s">
        <v>161</v>
      </c>
      <c r="C13" s="86">
        <v>2233.0697245252904</v>
      </c>
      <c r="D13" s="83">
        <v>22.865470987559398</v>
      </c>
      <c r="E13" s="84">
        <v>1.0239479196029213E-2</v>
      </c>
      <c r="F13" s="83">
        <v>254.46298913778372</v>
      </c>
      <c r="G13" s="84">
        <v>0.11395210205175205</v>
      </c>
      <c r="H13" s="83">
        <v>1955.7412643999471</v>
      </c>
      <c r="I13" s="84">
        <v>0.8758084187522186</v>
      </c>
      <c r="J13" s="83">
        <v>0</v>
      </c>
      <c r="K13" s="82"/>
    </row>
    <row r="14" spans="1:13" x14ac:dyDescent="0.25">
      <c r="A14" s="94" t="s">
        <v>85</v>
      </c>
      <c r="B14" s="93">
        <v>8</v>
      </c>
      <c r="C14" s="92">
        <v>276.3547574153431</v>
      </c>
      <c r="D14" s="95">
        <v>22.865470987559398</v>
      </c>
      <c r="E14" s="91">
        <v>8.2739559837553628E-2</v>
      </c>
      <c r="F14" s="95">
        <v>253.48928642778372</v>
      </c>
      <c r="G14" s="91">
        <v>0.91726044016244646</v>
      </c>
      <c r="H14" s="95">
        <v>0</v>
      </c>
      <c r="I14" s="91" t="s">
        <v>160</v>
      </c>
      <c r="J14" s="89">
        <v>0</v>
      </c>
      <c r="K14" s="82"/>
    </row>
    <row r="15" spans="1:13" x14ac:dyDescent="0.25">
      <c r="A15" s="94" t="s">
        <v>84</v>
      </c>
      <c r="B15" s="93">
        <v>9</v>
      </c>
      <c r="C15" s="92">
        <v>1956.7149671099471</v>
      </c>
      <c r="D15" s="89">
        <v>0</v>
      </c>
      <c r="E15" s="90" t="s">
        <v>160</v>
      </c>
      <c r="F15" s="89">
        <v>0.97370270999999997</v>
      </c>
      <c r="G15" s="90">
        <v>4.9762112845600165E-4</v>
      </c>
      <c r="H15" s="89">
        <v>1955.7412643999471</v>
      </c>
      <c r="I15" s="90">
        <v>0.99950237887154403</v>
      </c>
      <c r="J15" s="89">
        <v>0</v>
      </c>
      <c r="K15" s="82"/>
    </row>
    <row r="16" spans="1:13" x14ac:dyDescent="0.25">
      <c r="A16" s="96" t="s">
        <v>159</v>
      </c>
      <c r="B16" s="87" t="s">
        <v>158</v>
      </c>
      <c r="C16" s="86">
        <v>15632.469166938761</v>
      </c>
      <c r="D16" s="83">
        <v>12113.150633187688</v>
      </c>
      <c r="E16" s="84">
        <v>0.77487123139867697</v>
      </c>
      <c r="F16" s="83">
        <v>369.7320142629992</v>
      </c>
      <c r="G16" s="84">
        <v>2.3651542844232726E-2</v>
      </c>
      <c r="H16" s="83">
        <v>3125.4253411162649</v>
      </c>
      <c r="I16" s="84">
        <v>0.19993164916814632</v>
      </c>
      <c r="J16" s="83">
        <v>24.161178371809015</v>
      </c>
      <c r="K16" s="82"/>
    </row>
    <row r="17" spans="1:11" x14ac:dyDescent="0.25">
      <c r="A17" s="94" t="s">
        <v>85</v>
      </c>
      <c r="B17" s="93">
        <v>11</v>
      </c>
      <c r="C17" s="92">
        <v>497.39125999999919</v>
      </c>
      <c r="D17" s="95">
        <v>87.999000000000009</v>
      </c>
      <c r="E17" s="91">
        <v>0.1769210822079989</v>
      </c>
      <c r="F17" s="95">
        <v>325.79865999999924</v>
      </c>
      <c r="G17" s="91">
        <v>0.65501484686321143</v>
      </c>
      <c r="H17" s="95">
        <v>60.195</v>
      </c>
      <c r="I17" s="91">
        <v>0.12102142687428825</v>
      </c>
      <c r="J17" s="95">
        <v>23.398600000000002</v>
      </c>
      <c r="K17" s="82"/>
    </row>
    <row r="18" spans="1:11" x14ac:dyDescent="0.25">
      <c r="A18" s="94" t="s">
        <v>84</v>
      </c>
      <c r="B18" s="93">
        <v>12</v>
      </c>
      <c r="C18" s="92">
        <v>15135.077906938763</v>
      </c>
      <c r="D18" s="89">
        <v>12025.151633187688</v>
      </c>
      <c r="E18" s="91">
        <v>0.79452195139839277</v>
      </c>
      <c r="F18" s="89">
        <v>43.933354262999984</v>
      </c>
      <c r="G18" s="90">
        <v>2.902750453822143E-3</v>
      </c>
      <c r="H18" s="89">
        <v>3065.2303411162648</v>
      </c>
      <c r="I18" s="90">
        <v>0.20252491331484937</v>
      </c>
      <c r="J18" s="89">
        <v>0.76257837180901333</v>
      </c>
      <c r="K18" s="82"/>
    </row>
    <row r="19" spans="1:11" ht="26.25" x14ac:dyDescent="0.25">
      <c r="A19" s="88" t="s">
        <v>8</v>
      </c>
      <c r="B19" s="87">
        <v>13</v>
      </c>
      <c r="C19" s="86">
        <v>10.528019999999998</v>
      </c>
      <c r="D19" s="85">
        <v>9.6027830429999987</v>
      </c>
      <c r="E19" s="84">
        <v>0.9121167173884549</v>
      </c>
      <c r="F19" s="83">
        <v>0.77648000000000006</v>
      </c>
      <c r="G19" s="84">
        <v>7.3753659282562167E-2</v>
      </c>
      <c r="H19" s="83">
        <v>0</v>
      </c>
      <c r="I19" s="84">
        <v>0</v>
      </c>
      <c r="J19" s="83">
        <v>0.1487569569999998</v>
      </c>
      <c r="K19" s="82"/>
    </row>
    <row r="20" spans="1:11" ht="9.1999999999999993" customHeight="1" x14ac:dyDescent="0.25"/>
    <row r="21" spans="1:11" ht="81.2" customHeight="1" x14ac:dyDescent="0.25">
      <c r="A21" s="153" t="s">
        <v>182</v>
      </c>
      <c r="B21" s="153"/>
      <c r="C21" s="153"/>
      <c r="D21" s="153"/>
      <c r="E21" s="153"/>
      <c r="F21" s="153"/>
      <c r="G21" s="153"/>
      <c r="H21" s="153"/>
      <c r="I21" s="153"/>
      <c r="J21" s="153"/>
    </row>
  </sheetData>
  <mergeCells count="10">
    <mergeCell ref="A21:J21"/>
    <mergeCell ref="A1:J1"/>
    <mergeCell ref="A4:A6"/>
    <mergeCell ref="C4:C6"/>
    <mergeCell ref="D5:E5"/>
    <mergeCell ref="F5:G5"/>
    <mergeCell ref="H5:I5"/>
    <mergeCell ref="D4:J4"/>
    <mergeCell ref="J5:J6"/>
    <mergeCell ref="B4:B6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Zero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x14ac:dyDescent="0.2"/>
  <cols>
    <col min="1" max="1" width="49.140625" style="30" customWidth="1"/>
    <col min="2" max="2" width="17.28515625" style="30" customWidth="1"/>
    <col min="3" max="3" width="18.28515625" style="30" customWidth="1"/>
    <col min="4" max="4" width="16.5703125" style="30" customWidth="1"/>
    <col min="5" max="5" width="14.42578125" style="30" customWidth="1"/>
    <col min="6" max="6" width="12.85546875" style="30" customWidth="1"/>
    <col min="7" max="7" width="14.28515625" style="30" customWidth="1"/>
    <col min="8" max="8" width="17" style="30" customWidth="1"/>
    <col min="9" max="16384" width="9.140625" style="30"/>
  </cols>
  <sheetData>
    <row r="1" spans="1:8" ht="15.75" x14ac:dyDescent="0.25">
      <c r="A1" s="46" t="s">
        <v>116</v>
      </c>
    </row>
    <row r="3" spans="1:8" x14ac:dyDescent="0.2">
      <c r="H3" s="11" t="s">
        <v>90</v>
      </c>
    </row>
    <row r="4" spans="1:8" ht="12.75" customHeight="1" x14ac:dyDescent="0.2">
      <c r="A4" s="173"/>
      <c r="B4" s="176" t="s">
        <v>284</v>
      </c>
      <c r="C4" s="181" t="s">
        <v>115</v>
      </c>
      <c r="D4" s="182"/>
      <c r="E4" s="182"/>
      <c r="F4" s="182"/>
      <c r="G4" s="183"/>
      <c r="H4" s="168" t="s">
        <v>86</v>
      </c>
    </row>
    <row r="5" spans="1:8" ht="12.75" customHeight="1" x14ac:dyDescent="0.2">
      <c r="A5" s="174"/>
      <c r="B5" s="177"/>
      <c r="C5" s="169" t="s">
        <v>114</v>
      </c>
      <c r="D5" s="169" t="s">
        <v>5</v>
      </c>
      <c r="E5" s="169" t="s">
        <v>89</v>
      </c>
      <c r="F5" s="169" t="s">
        <v>113</v>
      </c>
      <c r="G5" s="179" t="s">
        <v>112</v>
      </c>
      <c r="H5" s="168"/>
    </row>
    <row r="6" spans="1:8" ht="38.25" customHeight="1" x14ac:dyDescent="0.2">
      <c r="A6" s="175"/>
      <c r="B6" s="178"/>
      <c r="C6" s="170"/>
      <c r="D6" s="170"/>
      <c r="E6" s="170"/>
      <c r="F6" s="170"/>
      <c r="G6" s="180"/>
      <c r="H6" s="168"/>
    </row>
    <row r="7" spans="1:8" x14ac:dyDescent="0.2">
      <c r="A7" s="9" t="s">
        <v>111</v>
      </c>
      <c r="B7" s="45">
        <v>29664.327726139596</v>
      </c>
      <c r="C7" s="45">
        <v>9947.1174237400846</v>
      </c>
      <c r="D7" s="44">
        <v>43.998599999999996</v>
      </c>
      <c r="E7" s="45">
        <v>13.118159223529567</v>
      </c>
      <c r="F7" s="45">
        <v>7066.7504088279602</v>
      </c>
      <c r="G7" s="45">
        <v>12586.788564510176</v>
      </c>
      <c r="H7" s="45">
        <v>6.5545698378424202</v>
      </c>
    </row>
    <row r="8" spans="1:8" x14ac:dyDescent="0.2">
      <c r="A8" s="43" t="s">
        <v>85</v>
      </c>
      <c r="B8" s="40">
        <v>868.36633294527473</v>
      </c>
      <c r="C8" s="40">
        <v>237.61289488425422</v>
      </c>
      <c r="D8" s="39">
        <v>43.998599999999996</v>
      </c>
      <c r="E8" s="40">
        <v>12.144456513529567</v>
      </c>
      <c r="F8" s="40">
        <v>64.300636619992645</v>
      </c>
      <c r="G8" s="40">
        <v>504.51774492749837</v>
      </c>
      <c r="H8" s="40">
        <v>5.7919999999999998</v>
      </c>
    </row>
    <row r="9" spans="1:8" x14ac:dyDescent="0.2">
      <c r="A9" s="43" t="s">
        <v>84</v>
      </c>
      <c r="B9" s="40">
        <v>28795.96139319432</v>
      </c>
      <c r="C9" s="40">
        <v>9709.5045288558304</v>
      </c>
      <c r="D9" s="39">
        <v>0</v>
      </c>
      <c r="E9" s="40">
        <v>0.97370270999999997</v>
      </c>
      <c r="F9" s="40">
        <v>7002.4497722079677</v>
      </c>
      <c r="G9" s="40">
        <v>12082.270819582678</v>
      </c>
      <c r="H9" s="40">
        <v>0.76256983784242038</v>
      </c>
    </row>
    <row r="10" spans="1:8" x14ac:dyDescent="0.2">
      <c r="A10" s="42" t="s">
        <v>5</v>
      </c>
      <c r="B10" s="34">
        <v>11788.260814675539</v>
      </c>
      <c r="C10" s="34">
        <v>6014.1060188611455</v>
      </c>
      <c r="D10" s="33">
        <v>43.998599999999996</v>
      </c>
      <c r="E10" s="34">
        <v>0</v>
      </c>
      <c r="F10" s="34">
        <v>579.19257031252346</v>
      </c>
      <c r="G10" s="34">
        <v>5150.9636255018704</v>
      </c>
      <c r="H10" s="34">
        <v>0</v>
      </c>
    </row>
    <row r="11" spans="1:8" x14ac:dyDescent="0.2">
      <c r="A11" s="41" t="s">
        <v>85</v>
      </c>
      <c r="B11" s="40">
        <v>94.620315529932384</v>
      </c>
      <c r="C11" s="40">
        <v>0</v>
      </c>
      <c r="D11" s="39">
        <v>43.998599999999996</v>
      </c>
      <c r="E11" s="40">
        <v>0</v>
      </c>
      <c r="F11" s="40">
        <v>2.2155643799926485</v>
      </c>
      <c r="G11" s="40">
        <v>48.406151149939731</v>
      </c>
      <c r="H11" s="40">
        <v>0</v>
      </c>
    </row>
    <row r="12" spans="1:8" x14ac:dyDescent="0.2">
      <c r="A12" s="41" t="s">
        <v>84</v>
      </c>
      <c r="B12" s="40">
        <v>11693.640499145607</v>
      </c>
      <c r="C12" s="40">
        <v>6014.1060188611455</v>
      </c>
      <c r="D12" s="39">
        <v>0</v>
      </c>
      <c r="E12" s="40">
        <v>0</v>
      </c>
      <c r="F12" s="40">
        <v>576.9770059325308</v>
      </c>
      <c r="G12" s="40">
        <v>5102.557474351931</v>
      </c>
      <c r="H12" s="40">
        <v>0</v>
      </c>
    </row>
    <row r="13" spans="1:8" x14ac:dyDescent="0.2">
      <c r="A13" s="38" t="s">
        <v>109</v>
      </c>
      <c r="B13" s="37">
        <v>5135.1758372963732</v>
      </c>
      <c r="C13" s="37">
        <v>33.714886162425202</v>
      </c>
      <c r="D13" s="36">
        <v>0</v>
      </c>
      <c r="E13" s="37">
        <v>0</v>
      </c>
      <c r="F13" s="37">
        <v>0</v>
      </c>
      <c r="G13" s="37">
        <v>5101.4609511339477</v>
      </c>
      <c r="H13" s="37">
        <v>0</v>
      </c>
    </row>
    <row r="14" spans="1:8" x14ac:dyDescent="0.2">
      <c r="A14" s="42" t="s">
        <v>89</v>
      </c>
      <c r="B14" s="34">
        <v>2233.0697245252904</v>
      </c>
      <c r="C14" s="34">
        <v>2193.3415992842015</v>
      </c>
      <c r="D14" s="33">
        <v>0</v>
      </c>
      <c r="E14" s="34">
        <v>13.118159223529567</v>
      </c>
      <c r="F14" s="34">
        <v>1.8900722400000001</v>
      </c>
      <c r="G14" s="34">
        <v>24.719893777559399</v>
      </c>
      <c r="H14" s="34">
        <v>0</v>
      </c>
    </row>
    <row r="15" spans="1:8" x14ac:dyDescent="0.2">
      <c r="A15" s="41" t="s">
        <v>85</v>
      </c>
      <c r="B15" s="40">
        <v>276.35475741534316</v>
      </c>
      <c r="C15" s="40">
        <v>237.60033488425421</v>
      </c>
      <c r="D15" s="39">
        <v>0</v>
      </c>
      <c r="E15" s="40">
        <v>12.144456513529567</v>
      </c>
      <c r="F15" s="40">
        <v>1.8900722400000001</v>
      </c>
      <c r="G15" s="40">
        <v>24.719893777559399</v>
      </c>
      <c r="H15" s="40">
        <v>0</v>
      </c>
    </row>
    <row r="16" spans="1:8" x14ac:dyDescent="0.2">
      <c r="A16" s="38" t="s">
        <v>109</v>
      </c>
      <c r="B16" s="40">
        <v>22.865470987559398</v>
      </c>
      <c r="C16" s="40">
        <v>0</v>
      </c>
      <c r="D16" s="39">
        <v>0</v>
      </c>
      <c r="E16" s="40">
        <v>0</v>
      </c>
      <c r="F16" s="40">
        <v>0</v>
      </c>
      <c r="G16" s="40">
        <v>22.865470987559398</v>
      </c>
      <c r="H16" s="40"/>
    </row>
    <row r="17" spans="1:8" x14ac:dyDescent="0.2">
      <c r="A17" s="41" t="s">
        <v>84</v>
      </c>
      <c r="B17" s="40">
        <v>1956.7149671099471</v>
      </c>
      <c r="C17" s="40">
        <v>1955.7412643999471</v>
      </c>
      <c r="D17" s="39">
        <v>0</v>
      </c>
      <c r="E17" s="40">
        <v>0.97370270999999997</v>
      </c>
      <c r="F17" s="40">
        <v>0</v>
      </c>
      <c r="G17" s="40">
        <v>0</v>
      </c>
      <c r="H17" s="40">
        <v>0</v>
      </c>
    </row>
    <row r="18" spans="1:8" x14ac:dyDescent="0.2">
      <c r="A18" s="42" t="s">
        <v>110</v>
      </c>
      <c r="B18" s="34">
        <v>15632.469166938765</v>
      </c>
      <c r="C18" s="34">
        <v>1739.6698055947375</v>
      </c>
      <c r="D18" s="33">
        <v>0</v>
      </c>
      <c r="E18" s="34">
        <v>0</v>
      </c>
      <c r="F18" s="34">
        <v>6485.6677662754373</v>
      </c>
      <c r="G18" s="34">
        <v>7400.5770252307466</v>
      </c>
      <c r="H18" s="34">
        <v>6.5545698378424202</v>
      </c>
    </row>
    <row r="19" spans="1:8" x14ac:dyDescent="0.2">
      <c r="A19" s="41" t="s">
        <v>85</v>
      </c>
      <c r="B19" s="40">
        <v>497.39125999999931</v>
      </c>
      <c r="C19" s="40">
        <v>1.256E-2</v>
      </c>
      <c r="D19" s="39">
        <v>0</v>
      </c>
      <c r="E19" s="40">
        <v>0</v>
      </c>
      <c r="F19" s="40">
        <v>60.195</v>
      </c>
      <c r="G19" s="40">
        <v>431.39169999999928</v>
      </c>
      <c r="H19" s="40">
        <v>5.7919999999999998</v>
      </c>
    </row>
    <row r="20" spans="1:8" x14ac:dyDescent="0.2">
      <c r="A20" s="41" t="s">
        <v>84</v>
      </c>
      <c r="B20" s="40">
        <v>15135.077906938766</v>
      </c>
      <c r="C20" s="40">
        <v>1739.6572455947376</v>
      </c>
      <c r="D20" s="39">
        <v>0</v>
      </c>
      <c r="E20" s="40">
        <v>0</v>
      </c>
      <c r="F20" s="40">
        <v>6425.4727662754367</v>
      </c>
      <c r="G20" s="40">
        <v>6969.1853252307474</v>
      </c>
      <c r="H20" s="40">
        <v>0.76256983784242038</v>
      </c>
    </row>
    <row r="21" spans="1:8" x14ac:dyDescent="0.2">
      <c r="A21" s="38" t="s">
        <v>109</v>
      </c>
      <c r="B21" s="37">
        <v>7085.7284269387646</v>
      </c>
      <c r="C21" s="37">
        <v>448.55594943044258</v>
      </c>
      <c r="D21" s="36">
        <v>0</v>
      </c>
      <c r="E21" s="37">
        <v>0</v>
      </c>
      <c r="F21" s="37">
        <v>14.169825765575503</v>
      </c>
      <c r="G21" s="37">
        <v>6623.0026517427468</v>
      </c>
      <c r="H21" s="37">
        <v>0</v>
      </c>
    </row>
    <row r="22" spans="1:8" ht="12" customHeight="1" x14ac:dyDescent="0.2">
      <c r="A22" s="35" t="s">
        <v>8</v>
      </c>
      <c r="B22" s="34">
        <v>10.528019999999996</v>
      </c>
      <c r="C22" s="34">
        <v>0</v>
      </c>
      <c r="D22" s="33">
        <v>0</v>
      </c>
      <c r="E22" s="34">
        <v>0</v>
      </c>
      <c r="F22" s="34">
        <v>0</v>
      </c>
      <c r="G22" s="34">
        <v>10.528019999999996</v>
      </c>
      <c r="H22" s="34">
        <v>0</v>
      </c>
    </row>
    <row r="23" spans="1:8" ht="12" customHeight="1" x14ac:dyDescent="0.2"/>
    <row r="24" spans="1:8" ht="25.5" customHeight="1" x14ac:dyDescent="0.2">
      <c r="A24" s="172" t="s">
        <v>108</v>
      </c>
      <c r="B24" s="172"/>
      <c r="C24" s="172"/>
      <c r="D24" s="172"/>
      <c r="E24" s="172"/>
      <c r="F24" s="172"/>
      <c r="G24" s="172"/>
      <c r="H24" s="172"/>
    </row>
    <row r="25" spans="1:8" ht="25.5" customHeight="1" x14ac:dyDescent="0.2">
      <c r="A25" s="171" t="s">
        <v>107</v>
      </c>
      <c r="B25" s="172"/>
      <c r="C25" s="172"/>
      <c r="D25" s="172"/>
      <c r="E25" s="172"/>
      <c r="F25" s="172"/>
      <c r="G25" s="172"/>
      <c r="H25" s="172"/>
    </row>
    <row r="26" spans="1:8" ht="25.5" customHeight="1" x14ac:dyDescent="0.2">
      <c r="A26" s="171" t="s">
        <v>106</v>
      </c>
      <c r="B26" s="171"/>
      <c r="C26" s="171"/>
      <c r="D26" s="171"/>
      <c r="E26" s="171"/>
      <c r="F26" s="171"/>
      <c r="G26" s="171"/>
      <c r="H26" s="171"/>
    </row>
    <row r="27" spans="1:8" ht="25.5" customHeight="1" x14ac:dyDescent="0.2"/>
    <row r="30" spans="1:8" x14ac:dyDescent="0.2">
      <c r="B30" s="31"/>
      <c r="C30" s="31"/>
      <c r="D30" s="31"/>
      <c r="E30" s="31"/>
      <c r="F30" s="31"/>
      <c r="G30" s="31"/>
      <c r="H30" s="31"/>
    </row>
    <row r="31" spans="1:8" x14ac:dyDescent="0.2">
      <c r="B31" s="32">
        <f>B22+B18+B14+B10-B7</f>
        <v>0</v>
      </c>
      <c r="C31" s="32">
        <f>C22+C18+C14+C10-C7</f>
        <v>0</v>
      </c>
      <c r="D31" s="32">
        <f>D22+D18+D14+D10-D7</f>
        <v>0</v>
      </c>
      <c r="E31" s="32">
        <f>E22+E18+E14+E10-E7</f>
        <v>0</v>
      </c>
      <c r="F31" s="32">
        <f>F22+F18+F14+F10-F7</f>
        <v>0</v>
      </c>
      <c r="G31" s="32"/>
      <c r="H31" s="32"/>
    </row>
    <row r="32" spans="1:8" x14ac:dyDescent="0.2">
      <c r="B32" s="31"/>
      <c r="C32" s="31"/>
      <c r="D32" s="31"/>
      <c r="E32" s="31"/>
      <c r="F32" s="31"/>
      <c r="G32" s="31"/>
      <c r="H32" s="31"/>
    </row>
    <row r="33" spans="2:8" x14ac:dyDescent="0.2">
      <c r="B33" s="31"/>
      <c r="C33" s="31"/>
      <c r="D33" s="31"/>
      <c r="E33" s="31"/>
      <c r="F33" s="31"/>
      <c r="G33" s="31"/>
      <c r="H33" s="31"/>
    </row>
    <row r="34" spans="2:8" x14ac:dyDescent="0.2">
      <c r="B34" s="31"/>
      <c r="C34" s="31"/>
      <c r="D34" s="31"/>
      <c r="E34" s="31"/>
      <c r="F34" s="31"/>
      <c r="G34" s="31"/>
      <c r="H34" s="31"/>
    </row>
    <row r="35" spans="2:8" x14ac:dyDescent="0.2">
      <c r="B35" s="31"/>
      <c r="C35" s="31"/>
      <c r="D35" s="31"/>
      <c r="E35" s="31"/>
      <c r="F35" s="31"/>
      <c r="G35" s="31"/>
      <c r="H35" s="31"/>
    </row>
    <row r="36" spans="2:8" x14ac:dyDescent="0.2">
      <c r="B36" s="31"/>
      <c r="C36" s="31"/>
      <c r="D36" s="31"/>
      <c r="E36" s="31"/>
      <c r="F36" s="31"/>
      <c r="G36" s="31"/>
      <c r="H36" s="31"/>
    </row>
    <row r="37" spans="2:8" x14ac:dyDescent="0.2">
      <c r="B37" s="31"/>
      <c r="C37" s="31"/>
      <c r="D37" s="31"/>
      <c r="E37" s="31"/>
      <c r="F37" s="31"/>
      <c r="G37" s="31"/>
      <c r="H37" s="31"/>
    </row>
    <row r="38" spans="2:8" x14ac:dyDescent="0.2">
      <c r="B38" s="31"/>
      <c r="C38" s="31"/>
      <c r="D38" s="31"/>
      <c r="E38" s="31"/>
      <c r="F38" s="31"/>
      <c r="G38" s="31"/>
      <c r="H38" s="31"/>
    </row>
    <row r="39" spans="2:8" x14ac:dyDescent="0.2">
      <c r="B39" s="31"/>
      <c r="C39" s="31"/>
      <c r="D39" s="31"/>
      <c r="E39" s="31"/>
      <c r="F39" s="31"/>
      <c r="G39" s="31"/>
      <c r="H39" s="31"/>
    </row>
  </sheetData>
  <mergeCells count="12">
    <mergeCell ref="H4:H6"/>
    <mergeCell ref="C5:C6"/>
    <mergeCell ref="A25:H25"/>
    <mergeCell ref="A26:H26"/>
    <mergeCell ref="A24:H24"/>
    <mergeCell ref="A4:A6"/>
    <mergeCell ref="B4:B6"/>
    <mergeCell ref="D5:D6"/>
    <mergeCell ref="E5:E6"/>
    <mergeCell ref="F5:F6"/>
    <mergeCell ref="G5:G6"/>
    <mergeCell ref="C4:G4"/>
  </mergeCells>
  <pageMargins left="0.45" right="0.33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Zeros="0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G2"/>
    </sheetView>
  </sheetViews>
  <sheetFormatPr defaultColWidth="9.140625" defaultRowHeight="12.75" x14ac:dyDescent="0.2"/>
  <cols>
    <col min="1" max="1" width="31.85546875" style="14" customWidth="1"/>
    <col min="2" max="2" width="5.42578125" style="12" bestFit="1" customWidth="1"/>
    <col min="3" max="3" width="14.7109375" style="12" customWidth="1"/>
    <col min="4" max="4" width="15.5703125" style="12" customWidth="1"/>
    <col min="5" max="5" width="12.42578125" style="12" customWidth="1"/>
    <col min="6" max="6" width="14.7109375" style="12" customWidth="1"/>
    <col min="7" max="7" width="18" style="12" bestFit="1" customWidth="1"/>
    <col min="8" max="8" width="9.140625" style="12" customWidth="1"/>
    <col min="9" max="9" width="10.28515625" style="13" customWidth="1"/>
    <col min="10" max="10" width="11" style="13" customWidth="1"/>
    <col min="11" max="11" width="8.85546875" style="13" bestFit="1" customWidth="1"/>
    <col min="12" max="12" width="8.140625" style="13" customWidth="1"/>
    <col min="13" max="13" width="7.42578125" style="13" customWidth="1"/>
    <col min="14" max="14" width="9.7109375" style="13" customWidth="1"/>
    <col min="15" max="16" width="10" style="13" customWidth="1"/>
    <col min="17" max="20" width="10" style="12" customWidth="1"/>
    <col min="21" max="21" width="8.42578125" style="12" bestFit="1" customWidth="1"/>
    <col min="22" max="16384" width="9.140625" style="12"/>
  </cols>
  <sheetData>
    <row r="1" spans="1:9" s="27" customFormat="1" ht="15.95" customHeight="1" x14ac:dyDescent="0.2">
      <c r="A1" s="185" t="s">
        <v>180</v>
      </c>
      <c r="B1" s="185"/>
      <c r="C1" s="185"/>
      <c r="D1" s="185"/>
      <c r="E1" s="185"/>
      <c r="F1" s="185"/>
      <c r="G1" s="185"/>
    </row>
    <row r="2" spans="1:9" s="27" customFormat="1" ht="12.75" customHeight="1" x14ac:dyDescent="0.2">
      <c r="A2" s="185"/>
      <c r="B2" s="185"/>
      <c r="C2" s="185"/>
      <c r="D2" s="185"/>
      <c r="E2" s="185"/>
      <c r="F2" s="185"/>
      <c r="G2" s="185"/>
    </row>
    <row r="3" spans="1:9" s="27" customFormat="1" ht="12.75" customHeight="1" x14ac:dyDescent="0.25">
      <c r="A3" s="70"/>
      <c r="B3" s="70"/>
      <c r="C3" s="70"/>
      <c r="D3" s="70"/>
      <c r="E3" s="70"/>
      <c r="F3" s="70"/>
      <c r="G3" s="70"/>
    </row>
    <row r="4" spans="1:9" s="27" customFormat="1" ht="12.75" customHeight="1" x14ac:dyDescent="0.25">
      <c r="A4" s="29"/>
      <c r="B4" s="28"/>
      <c r="G4" s="11" t="s">
        <v>90</v>
      </c>
    </row>
    <row r="5" spans="1:9" s="27" customFormat="1" ht="13.15" customHeight="1" x14ac:dyDescent="0.2">
      <c r="A5" s="186"/>
      <c r="B5" s="187"/>
      <c r="C5" s="190" t="s">
        <v>285</v>
      </c>
      <c r="D5" s="192" t="s">
        <v>3</v>
      </c>
      <c r="E5" s="193"/>
      <c r="F5" s="193"/>
      <c r="G5" s="194"/>
    </row>
    <row r="6" spans="1:9" s="27" customFormat="1" ht="51" x14ac:dyDescent="0.2">
      <c r="A6" s="188"/>
      <c r="B6" s="189"/>
      <c r="C6" s="191"/>
      <c r="D6" s="72" t="s">
        <v>5</v>
      </c>
      <c r="E6" s="72" t="s">
        <v>89</v>
      </c>
      <c r="F6" s="73" t="s">
        <v>203</v>
      </c>
      <c r="G6" s="72" t="s">
        <v>8</v>
      </c>
    </row>
    <row r="7" spans="1:9" x14ac:dyDescent="0.2">
      <c r="A7" s="108" t="s">
        <v>10</v>
      </c>
      <c r="B7" s="24"/>
      <c r="C7" s="26">
        <v>29664.327726139596</v>
      </c>
      <c r="D7" s="26">
        <v>11788.260814675539</v>
      </c>
      <c r="E7" s="26">
        <v>2233.0697245252904</v>
      </c>
      <c r="F7" s="26">
        <v>15632.469166938761</v>
      </c>
      <c r="G7" s="26">
        <v>10.528019999999998</v>
      </c>
      <c r="I7" s="18"/>
    </row>
    <row r="8" spans="1:9" x14ac:dyDescent="0.2">
      <c r="A8" s="25" t="s">
        <v>105</v>
      </c>
      <c r="B8" s="24"/>
      <c r="C8" s="22"/>
      <c r="D8" s="23"/>
      <c r="E8" s="23"/>
      <c r="F8" s="22">
        <v>0</v>
      </c>
      <c r="G8" s="22"/>
      <c r="I8" s="18"/>
    </row>
    <row r="9" spans="1:9" x14ac:dyDescent="0.2">
      <c r="A9" s="21" t="s">
        <v>178</v>
      </c>
      <c r="B9" s="24" t="s">
        <v>179</v>
      </c>
      <c r="C9" s="22">
        <v>2712.1880719593623</v>
      </c>
      <c r="D9" s="23">
        <v>880.3822513503103</v>
      </c>
      <c r="E9" s="23">
        <v>169.42381698082755</v>
      </c>
      <c r="F9" s="22">
        <v>1652.8176209062244</v>
      </c>
      <c r="G9" s="22">
        <v>9.5643827219999995</v>
      </c>
      <c r="I9" s="18"/>
    </row>
    <row r="10" spans="1:9" x14ac:dyDescent="0.2">
      <c r="A10" s="21" t="s">
        <v>104</v>
      </c>
      <c r="B10" s="20" t="s">
        <v>103</v>
      </c>
      <c r="C10" s="19">
        <v>18984.810135393731</v>
      </c>
      <c r="D10" s="19">
        <v>7339.3046843811253</v>
      </c>
      <c r="E10" s="19">
        <v>107.90464314451555</v>
      </c>
      <c r="F10" s="19">
        <v>11537.60080786809</v>
      </c>
      <c r="G10" s="19"/>
      <c r="I10" s="18"/>
    </row>
    <row r="11" spans="1:9" x14ac:dyDescent="0.2">
      <c r="A11" s="21" t="s">
        <v>102</v>
      </c>
      <c r="B11" s="20" t="s">
        <v>101</v>
      </c>
      <c r="C11" s="19">
        <v>3237.453919063707</v>
      </c>
      <c r="D11" s="19">
        <v>2699.1621575567069</v>
      </c>
      <c r="E11" s="19">
        <v>0</v>
      </c>
      <c r="F11" s="19">
        <v>538.29176150699993</v>
      </c>
      <c r="G11" s="19"/>
      <c r="I11" s="18"/>
    </row>
    <row r="12" spans="1:9" x14ac:dyDescent="0.2">
      <c r="A12" s="21" t="s">
        <v>100</v>
      </c>
      <c r="B12" s="20" t="s">
        <v>99</v>
      </c>
      <c r="C12" s="19">
        <v>203.59778247096102</v>
      </c>
      <c r="D12" s="19">
        <v>203.59778247096102</v>
      </c>
      <c r="E12" s="19">
        <v>0</v>
      </c>
      <c r="F12" s="19"/>
      <c r="G12" s="19"/>
      <c r="I12" s="18"/>
    </row>
    <row r="13" spans="1:9" x14ac:dyDescent="0.2">
      <c r="A13" s="21" t="s">
        <v>98</v>
      </c>
      <c r="B13" s="20" t="s">
        <v>97</v>
      </c>
      <c r="C13" s="19">
        <v>1166.6429442758485</v>
      </c>
      <c r="D13" s="19">
        <v>495.37916355546884</v>
      </c>
      <c r="E13" s="19">
        <v>0</v>
      </c>
      <c r="F13" s="19">
        <v>671.26378072037971</v>
      </c>
      <c r="G13" s="19"/>
      <c r="I13" s="18"/>
    </row>
    <row r="14" spans="1:9" x14ac:dyDescent="0.2">
      <c r="A14" s="21" t="s">
        <v>96</v>
      </c>
      <c r="B14" s="20" t="s">
        <v>95</v>
      </c>
      <c r="C14" s="19">
        <v>568.61464831299998</v>
      </c>
      <c r="D14" s="19">
        <v>0</v>
      </c>
      <c r="E14" s="19">
        <v>0</v>
      </c>
      <c r="F14" s="19">
        <v>568.61464831299998</v>
      </c>
      <c r="G14" s="19"/>
      <c r="I14" s="18"/>
    </row>
    <row r="15" spans="1:9" x14ac:dyDescent="0.2">
      <c r="A15" s="21" t="s">
        <v>94</v>
      </c>
      <c r="B15" s="20" t="s">
        <v>93</v>
      </c>
      <c r="C15" s="19">
        <v>1.0965232179836299</v>
      </c>
      <c r="D15" s="19">
        <v>1.0965232179836299</v>
      </c>
      <c r="E15" s="19"/>
      <c r="F15" s="19"/>
      <c r="G15" s="19"/>
      <c r="I15" s="18"/>
    </row>
    <row r="16" spans="1:9" x14ac:dyDescent="0.2">
      <c r="A16" s="21" t="s">
        <v>92</v>
      </c>
      <c r="B16" s="20" t="s">
        <v>91</v>
      </c>
      <c r="C16" s="19">
        <v>1957.9704504207023</v>
      </c>
      <c r="D16" s="19">
        <v>2.2291860207552379</v>
      </c>
      <c r="E16" s="19">
        <v>1955.7412643999471</v>
      </c>
      <c r="F16" s="19"/>
      <c r="G16" s="19"/>
      <c r="I16" s="18"/>
    </row>
    <row r="17" spans="1:9" x14ac:dyDescent="0.2">
      <c r="A17" s="21" t="s">
        <v>184</v>
      </c>
      <c r="B17" s="20" t="s">
        <v>185</v>
      </c>
      <c r="C17" s="19">
        <v>167.07920612222802</v>
      </c>
      <c r="D17" s="19">
        <v>167.07920612222802</v>
      </c>
      <c r="E17" s="19"/>
      <c r="F17" s="19"/>
      <c r="G17" s="19"/>
      <c r="I17" s="18"/>
    </row>
    <row r="18" spans="1:9" ht="15.75" x14ac:dyDescent="0.2">
      <c r="A18" s="21" t="s">
        <v>198</v>
      </c>
      <c r="B18" s="20"/>
      <c r="C18" s="19">
        <v>196.23400000000001</v>
      </c>
      <c r="D18" s="19"/>
      <c r="E18" s="19"/>
      <c r="F18" s="19">
        <v>196.23400000000001</v>
      </c>
      <c r="G18" s="19"/>
      <c r="I18" s="18"/>
    </row>
    <row r="19" spans="1:9" ht="15.75" x14ac:dyDescent="0.2">
      <c r="A19" s="10" t="s">
        <v>199</v>
      </c>
      <c r="B19" s="20"/>
      <c r="C19" s="19">
        <v>468.64004490206815</v>
      </c>
      <c r="D19" s="19">
        <v>2.9860000000553555E-2</v>
      </c>
      <c r="E19" s="19">
        <v>0</v>
      </c>
      <c r="F19" s="19">
        <v>467.64654762406758</v>
      </c>
      <c r="G19" s="19">
        <v>0.9636372779999991</v>
      </c>
      <c r="I19" s="18"/>
    </row>
    <row r="20" spans="1:9" ht="18" customHeight="1" x14ac:dyDescent="0.2"/>
    <row r="21" spans="1:9" ht="16.5" customHeight="1" x14ac:dyDescent="0.2">
      <c r="A21" s="195" t="s">
        <v>200</v>
      </c>
      <c r="B21" s="195"/>
      <c r="C21" s="195"/>
      <c r="D21" s="195"/>
      <c r="E21" s="195"/>
      <c r="F21" s="195"/>
      <c r="G21" s="195"/>
    </row>
    <row r="22" spans="1:9" ht="80.25" customHeight="1" x14ac:dyDescent="0.2">
      <c r="A22" s="184" t="s">
        <v>201</v>
      </c>
      <c r="B22" s="184"/>
      <c r="C22" s="184"/>
      <c r="D22" s="184"/>
      <c r="E22" s="184"/>
      <c r="F22" s="184"/>
      <c r="G22" s="184"/>
    </row>
    <row r="23" spans="1:9" ht="33" customHeight="1" x14ac:dyDescent="0.2">
      <c r="A23" s="184" t="s">
        <v>202</v>
      </c>
      <c r="B23" s="184"/>
      <c r="C23" s="184"/>
      <c r="D23" s="184"/>
      <c r="E23" s="184"/>
      <c r="F23" s="184"/>
      <c r="G23" s="184"/>
    </row>
    <row r="24" spans="1:9" x14ac:dyDescent="0.2">
      <c r="D24" s="16"/>
      <c r="E24" s="15"/>
      <c r="F24" s="17"/>
    </row>
    <row r="25" spans="1:9" ht="12.75" customHeight="1" x14ac:dyDescent="0.2">
      <c r="A25" s="12"/>
    </row>
  </sheetData>
  <mergeCells count="7">
    <mergeCell ref="A22:G22"/>
    <mergeCell ref="A23:G23"/>
    <mergeCell ref="A1:G2"/>
    <mergeCell ref="A5:B6"/>
    <mergeCell ref="C5:C6"/>
    <mergeCell ref="D5:G5"/>
    <mergeCell ref="A21:G2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Мазмұны</vt:lpstr>
      <vt:lpstr>Ел</vt:lpstr>
      <vt:lpstr>Қызмет</vt:lpstr>
      <vt:lpstr>Сыйақы</vt:lpstr>
      <vt:lpstr>Сектор</vt:lpstr>
      <vt:lpstr>Валюта</vt:lpstr>
      <vt:lpstr>Сектор!Область_печати</vt:lpstr>
      <vt:lpstr>Сыйақы!Область_печати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Kadyrbayeva</dc:creator>
  <cp:lastModifiedBy>Айша Батырханова</cp:lastModifiedBy>
  <cp:lastPrinted>2022-07-11T04:20:34Z</cp:lastPrinted>
  <dcterms:created xsi:type="dcterms:W3CDTF">2019-01-08T03:45:33Z</dcterms:created>
  <dcterms:modified xsi:type="dcterms:W3CDTF">2024-04-05T05:27:05Z</dcterms:modified>
</cp:coreProperties>
</file>